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7"/>
  </bookViews>
  <sheets>
    <sheet name="封面" sheetId="1" r:id="rId1"/>
    <sheet name="收支总表1" sheetId="2" r:id="rId2"/>
    <sheet name="收入预算总表1-1" sheetId="3" r:id="rId3"/>
    <sheet name="支出预算总表1-2" sheetId="5" r:id="rId4"/>
    <sheet name="财政拨款预算总表2" sheetId="6" r:id="rId5"/>
    <sheet name="一般公共预算支出表3" sheetId="7" r:id="rId6"/>
    <sheet name="一般公共预算基本支出表3-1" sheetId="8" r:id="rId7"/>
    <sheet name="一般公共预算“三公”经费支出预算表3-2" sheetId="9" r:id="rId8"/>
    <sheet name="政府性基金预算支出表4" sheetId="10" r:id="rId9"/>
    <sheet name="政府性基金“三公”经费支出预算表4-1" sheetId="26" r:id="rId10"/>
    <sheet name="国有资本经营预算支出表5" sheetId="11" r:id="rId11"/>
    <sheet name="项目支出表6" sheetId="15" r:id="rId12"/>
    <sheet name="项目支出绩效表6-1" sheetId="30" r:id="rId13"/>
    <sheet name="政府购买服务预算表7" sheetId="17" r:id="rId14"/>
    <sheet name="政府采购预算表8" sheetId="22" r:id="rId15"/>
    <sheet name="整体支出绩效表9" sheetId="29" r:id="rId16"/>
  </sheets>
  <definedNames>
    <definedName name="_xlnm.Print_Titles" localSheetId="12">'项目支出绩效表6-1'!$2:$4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<sst xmlns="http://schemas.openxmlformats.org/spreadsheetml/2006/main" count="2729" uniqueCount="557">
  <si>
    <r>
      <rPr>
        <b/>
        <sz val="36"/>
        <color rgb="FF000000"/>
        <rFont val="黑体"/>
        <charset val="134"/>
      </rPr>
      <t>巴中文旅示范区</t>
    </r>
    <r>
      <rPr>
        <b/>
        <sz val="36"/>
        <rFont val="黑体"/>
        <charset val="134"/>
      </rPr>
      <t>林业局</t>
    </r>
    <r>
      <rPr>
        <b/>
        <sz val="36"/>
        <color rgb="FF000000"/>
        <rFont val="黑体"/>
        <charset val="134"/>
      </rPr>
      <t>2026年部门预算表</t>
    </r>
  </si>
  <si>
    <t>附表1</t>
  </si>
  <si>
    <t xml:space="preserve">
</t>
  </si>
  <si>
    <t xml:space="preserve"> </t>
  </si>
  <si>
    <t>收支预算总表</t>
  </si>
  <si>
    <t xml:space="preserve">    ACCESS_NODE = 4    and     (AGENCY_NO in (1694490,1695644,1730275,1734297,1734298,1734299,1734300,1734301,1734302,1734303) )    </t>
  </si>
  <si>
    <t>金额单位：万元</t>
  </si>
  <si>
    <t>收    入</t>
  </si>
  <si>
    <t>支    出</t>
  </si>
  <si>
    <t>项    目</t>
  </si>
  <si>
    <t>预算数</t>
  </si>
  <si>
    <t>合计</t>
  </si>
  <si>
    <t>一般公共预算</t>
  </si>
  <si>
    <t>政府性基金预算</t>
  </si>
  <si>
    <t>国有资本经营预算</t>
  </si>
  <si>
    <t>财政专户管理资金</t>
  </si>
  <si>
    <t>单位资金</t>
  </si>
  <si>
    <t>一、本年收入</t>
  </si>
  <si>
    <t>4,237.00</t>
  </si>
  <si>
    <t>一、本年支出</t>
  </si>
  <si>
    <r>
      <rPr>
        <sz val="11"/>
        <color rgb="FF000000"/>
        <rFont val="Dialog.plain"/>
        <charset val="134"/>
      </rPr>
      <t> </t>
    </r>
    <r>
      <rPr>
        <sz val="11"/>
        <color rgb="FF000000"/>
        <rFont val="宋体"/>
        <charset val="134"/>
      </rPr>
      <t>一般公共预算拨款收入</t>
    </r>
  </si>
  <si>
    <r>
      <rPr>
        <sz val="11"/>
        <color rgb="FF000000"/>
        <rFont val="Dialog.plain"/>
        <charset val="134"/>
      </rPr>
      <t> </t>
    </r>
    <r>
      <rPr>
        <sz val="11"/>
        <color rgb="FF000000"/>
        <rFont val="宋体"/>
        <charset val="134"/>
      </rPr>
      <t>社会保障和就业支出</t>
    </r>
  </si>
  <si>
    <t>377.39</t>
  </si>
  <si>
    <r>
      <rPr>
        <sz val="11"/>
        <color rgb="FF000000"/>
        <rFont val="Dialog.plain"/>
        <charset val="134"/>
      </rPr>
      <t> </t>
    </r>
    <r>
      <rPr>
        <sz val="11"/>
        <color rgb="FF000000"/>
        <rFont val="宋体"/>
        <charset val="134"/>
      </rPr>
      <t>政府性基金预算拨款收入</t>
    </r>
  </si>
  <si>
    <r>
      <rPr>
        <sz val="11"/>
        <color rgb="FF000000"/>
        <rFont val="Dialog.plain"/>
        <charset val="134"/>
      </rPr>
      <t> </t>
    </r>
    <r>
      <rPr>
        <sz val="11"/>
        <color rgb="FF000000"/>
        <rFont val="宋体"/>
        <charset val="134"/>
      </rPr>
      <t>卫生健康支出</t>
    </r>
  </si>
  <si>
    <t>179.77</t>
  </si>
  <si>
    <r>
      <rPr>
        <sz val="11"/>
        <color rgb="FF000000"/>
        <rFont val="Dialog.plain"/>
        <charset val="134"/>
      </rPr>
      <t> </t>
    </r>
    <r>
      <rPr>
        <sz val="11"/>
        <color rgb="FF000000"/>
        <rFont val="宋体"/>
        <charset val="134"/>
      </rPr>
      <t>国有资本经营预算拨款收入</t>
    </r>
  </si>
  <si>
    <r>
      <rPr>
        <sz val="11"/>
        <color rgb="FF000000"/>
        <rFont val="Dialog.plain"/>
        <charset val="134"/>
      </rPr>
      <t> </t>
    </r>
    <r>
      <rPr>
        <sz val="11"/>
        <color rgb="FF000000"/>
        <rFont val="宋体"/>
        <charset val="134"/>
      </rPr>
      <t>农林水支出</t>
    </r>
  </si>
  <si>
    <r>
      <rPr>
        <sz val="11"/>
        <color rgb="FF000000"/>
        <rFont val="Dialog.plain"/>
        <charset val="134"/>
      </rPr>
      <t> </t>
    </r>
    <r>
      <rPr>
        <sz val="11"/>
        <color rgb="FF000000"/>
        <rFont val="宋体"/>
        <charset val="134"/>
      </rPr>
      <t>财政专户管理资金收入</t>
    </r>
  </si>
  <si>
    <r>
      <rPr>
        <sz val="11"/>
        <color rgb="FF000000"/>
        <rFont val="Dialog.plain"/>
        <charset val="134"/>
      </rPr>
      <t> </t>
    </r>
    <r>
      <rPr>
        <sz val="11"/>
        <color rgb="FF000000"/>
        <rFont val="宋体"/>
        <charset val="134"/>
      </rPr>
      <t>住房保障支出</t>
    </r>
  </si>
  <si>
    <t>310.94</t>
  </si>
  <si>
    <r>
      <rPr>
        <sz val="11"/>
        <color rgb="FF000000"/>
        <rFont val="Dialog.plain"/>
        <charset val="134"/>
      </rPr>
      <t> </t>
    </r>
    <r>
      <rPr>
        <sz val="11"/>
        <color rgb="FF000000"/>
        <rFont val="宋体"/>
        <charset val="134"/>
      </rPr>
      <t>事业收入</t>
    </r>
  </si>
  <si>
    <t> </t>
  </si>
  <si>
    <r>
      <rPr>
        <sz val="11"/>
        <color rgb="FF000000"/>
        <rFont val="Dialog.plain"/>
        <charset val="134"/>
      </rPr>
      <t> </t>
    </r>
    <r>
      <rPr>
        <sz val="11"/>
        <color rgb="FF000000"/>
        <rFont val="宋体"/>
        <charset val="134"/>
      </rPr>
      <t>上级补助收入</t>
    </r>
  </si>
  <si>
    <r>
      <rPr>
        <sz val="11"/>
        <color rgb="FF000000"/>
        <rFont val="Dialog.plain"/>
        <charset val="134"/>
      </rPr>
      <t> </t>
    </r>
    <r>
      <rPr>
        <sz val="11"/>
        <color rgb="FF000000"/>
        <rFont val="宋体"/>
        <charset val="134"/>
      </rPr>
      <t>附属单位上缴收入</t>
    </r>
  </si>
  <si>
    <r>
      <rPr>
        <sz val="11"/>
        <color rgb="FF000000"/>
        <rFont val="Dialog.plain"/>
        <charset val="134"/>
      </rPr>
      <t> </t>
    </r>
    <r>
      <rPr>
        <sz val="11"/>
        <color rgb="FF000000"/>
        <rFont val="宋体"/>
        <charset val="134"/>
      </rPr>
      <t>事业单位经营收入</t>
    </r>
  </si>
  <si>
    <r>
      <rPr>
        <sz val="11"/>
        <color rgb="FF000000"/>
        <rFont val="Dialog.plain"/>
        <charset val="134"/>
      </rPr>
      <t> </t>
    </r>
    <r>
      <rPr>
        <sz val="11"/>
        <color rgb="FF000000"/>
        <rFont val="宋体"/>
        <charset val="134"/>
      </rPr>
      <t>其他收入</t>
    </r>
  </si>
  <si>
    <t>二、上年结转结余</t>
  </si>
  <si>
    <t>二、年终结转结余</t>
  </si>
  <si>
    <r>
      <rPr>
        <sz val="11"/>
        <color rgb="FF000000"/>
        <rFont val="Dialog.plain"/>
        <charset val="134"/>
      </rPr>
      <t> </t>
    </r>
    <r>
      <rPr>
        <sz val="11"/>
        <color rgb="FF000000"/>
        <rFont val="宋体"/>
        <charset val="134"/>
      </rPr>
      <t>一般公共预算</t>
    </r>
  </si>
  <si>
    <t/>
  </si>
  <si>
    <r>
      <rPr>
        <sz val="11"/>
        <color rgb="FF000000"/>
        <rFont val="Dialog.plain"/>
        <charset val="134"/>
      </rPr>
      <t> </t>
    </r>
    <r>
      <rPr>
        <sz val="11"/>
        <color rgb="FF000000"/>
        <rFont val="宋体"/>
        <charset val="134"/>
      </rPr>
      <t>政府性基金预算</t>
    </r>
  </si>
  <si>
    <r>
      <rPr>
        <sz val="11"/>
        <color rgb="FF000000"/>
        <rFont val="Dialog.plain"/>
        <charset val="134"/>
      </rPr>
      <t> </t>
    </r>
    <r>
      <rPr>
        <sz val="11"/>
        <color rgb="FF000000"/>
        <rFont val="宋体"/>
        <charset val="134"/>
      </rPr>
      <t>国有资本经营预算</t>
    </r>
  </si>
  <si>
    <r>
      <rPr>
        <sz val="11"/>
        <color rgb="FF000000"/>
        <rFont val="Dialog.plain"/>
        <charset val="134"/>
      </rPr>
      <t> </t>
    </r>
    <r>
      <rPr>
        <sz val="11"/>
        <color rgb="FF000000"/>
        <rFont val="宋体"/>
        <charset val="134"/>
      </rPr>
      <t>财政专户管理资金</t>
    </r>
  </si>
  <si>
    <r>
      <rPr>
        <sz val="11"/>
        <color rgb="FF000000"/>
        <rFont val="Dialog.plain"/>
        <charset val="134"/>
      </rPr>
      <t> </t>
    </r>
    <r>
      <rPr>
        <sz val="11"/>
        <color rgb="FF000000"/>
        <rFont val="宋体"/>
        <charset val="134"/>
      </rPr>
      <t>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</si>
  <si>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</si>
  <si>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</si>
  <si>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</si>
  <si>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</si>
  <si>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</si>
  <si>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</si>
  <si>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</si>
  <si>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</si>
  <si>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</si>
  <si>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</si>
  <si>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</si>
  <si>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</si>
  <si>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预算执行的结转结余中指标类型为22-上年结转（非权责制）、23-上年结余（非权责制）、3-权责发生制事项且“是否编入下年预算”为是的可执行指标数据、待分指标本级预留预留到部门的数据、部门预算和转移支付预算中指标类型为22-上年结转（非权责制）、23-上年结余（非权责制）、3-权责发生制事项的数据、部门收入预算中【上年结转结余】录入的资金性质为2、3的结转结余数据、政府预算-上年结余收入录入的单位数据</t>
  </si>
  <si>
    <t>11、支出根据支出功能科目类项汇总，不包含227、230功能科目</t>
  </si>
  <si>
    <t>12、年终结转结余=收入总计-本年支出合计</t>
  </si>
  <si>
    <t>附表1-1</t>
  </si>
  <si>
    <t>收入预算总表</t>
  </si>
  <si>
    <t>部门（单位）代码</t>
  </si>
  <si>
    <t>部门（单位）名称</t>
  </si>
  <si>
    <t>本年收入</t>
  </si>
  <si>
    <t>上年结转结余</t>
  </si>
  <si>
    <t>小计</t>
  </si>
  <si>
    <t>一般公共预算资金</t>
  </si>
  <si>
    <t>政府性基金预算资金</t>
  </si>
  <si>
    <t>国有资本经营预算资金</t>
  </si>
  <si>
    <t>合    计</t>
  </si>
  <si>
    <t>105</t>
  </si>
  <si>
    <t>巴中市光雾山诺水河文旅融合发展示范区林业局部门</t>
  </si>
  <si>
    <t>105003</t>
  </si>
  <si>
    <t>南江县大坝国有林场</t>
  </si>
  <si>
    <t>595.11</t>
  </si>
  <si>
    <t>547.22</t>
  </si>
  <si>
    <t>47.89</t>
  </si>
  <si>
    <t>105004</t>
  </si>
  <si>
    <t>南江县魏家坝国有林场</t>
  </si>
  <si>
    <t>635.53</t>
  </si>
  <si>
    <t>591.63</t>
  </si>
  <si>
    <t>43.90</t>
  </si>
  <si>
    <t>105005</t>
  </si>
  <si>
    <t>南江县沙坝国有林场</t>
  </si>
  <si>
    <t>175.50</t>
  </si>
  <si>
    <t>169.48</t>
  </si>
  <si>
    <t>6.02</t>
  </si>
  <si>
    <t>105006</t>
  </si>
  <si>
    <t>南江县玉泉国有林场</t>
  </si>
  <si>
    <t>298.32</t>
  </si>
  <si>
    <t>285.59</t>
  </si>
  <si>
    <t>12.73</t>
  </si>
  <si>
    <t>105007</t>
  </si>
  <si>
    <t>南江县大江口国有林场</t>
  </si>
  <si>
    <t>548.35</t>
  </si>
  <si>
    <t>532.95</t>
  </si>
  <si>
    <t>15.41</t>
  </si>
  <si>
    <t>105008</t>
  </si>
  <si>
    <t>通江县空山国有林场</t>
  </si>
  <si>
    <t>951.95</t>
  </si>
  <si>
    <t>951.74</t>
  </si>
  <si>
    <t>0.21</t>
  </si>
  <si>
    <t>105009</t>
  </si>
  <si>
    <t>通江县铁厂河国有林场</t>
  </si>
  <si>
    <t>1,158.82</t>
  </si>
  <si>
    <t>1,158.38</t>
  </si>
  <si>
    <t>0.44</t>
  </si>
  <si>
    <t>附表1-2</t>
  </si>
  <si>
    <t>支出预算总表</t>
  </si>
  <si>
    <t>科目编码</t>
  </si>
  <si>
    <t>科目名称</t>
  </si>
  <si>
    <t>基本支出</t>
  </si>
  <si>
    <t>项目支出</t>
  </si>
  <si>
    <t>其中：</t>
  </si>
  <si>
    <t>事业单位经营支出</t>
  </si>
  <si>
    <t>上缴上级支出</t>
  </si>
  <si>
    <t>对附属单位补助支出</t>
  </si>
  <si>
    <t>208</t>
  </si>
  <si>
    <t>社会保障和就业支出</t>
  </si>
  <si>
    <t>20805</t>
  </si>
  <si>
    <t>行政事业单位养老支出</t>
  </si>
  <si>
    <t>2080505</t>
  </si>
  <si>
    <t>机关事业单位基本养老保险缴费支出</t>
  </si>
  <si>
    <t>210</t>
  </si>
  <si>
    <t>卫生健康支出</t>
  </si>
  <si>
    <t>179.31</t>
  </si>
  <si>
    <t>21011</t>
  </si>
  <si>
    <t>行政事业单位医疗</t>
  </si>
  <si>
    <t>2101101</t>
  </si>
  <si>
    <t>行政单位医疗</t>
  </si>
  <si>
    <t>2101102</t>
  </si>
  <si>
    <t>事业单位医疗</t>
  </si>
  <si>
    <t>213</t>
  </si>
  <si>
    <t>农林水支出</t>
  </si>
  <si>
    <t>21302</t>
  </si>
  <si>
    <t>林业和草原</t>
  </si>
  <si>
    <t>2130201</t>
  </si>
  <si>
    <t>行政运行</t>
  </si>
  <si>
    <t>2130204</t>
  </si>
  <si>
    <t>事业机构</t>
  </si>
  <si>
    <t>2130234</t>
  </si>
  <si>
    <t>林业草原防灾减灾</t>
  </si>
  <si>
    <t>2130299</t>
  </si>
  <si>
    <t>其他林业和草原支出</t>
  </si>
  <si>
    <t>221</t>
  </si>
  <si>
    <t>住房保障支出</t>
  </si>
  <si>
    <t>22102</t>
  </si>
  <si>
    <t>住房改革支出</t>
  </si>
  <si>
    <t>2210201</t>
  </si>
  <si>
    <t>住房公积金</t>
  </si>
  <si>
    <t>附表2</t>
  </si>
  <si>
    <t>财政拨款预算总表</t>
  </si>
  <si>
    <t>上级财政</t>
  </si>
  <si>
    <t>本级财政</t>
  </si>
  <si>
    <r>
      <rPr>
        <sz val="11"/>
        <color rgb="FF000000"/>
        <rFont val="Dialog.plain"/>
        <charset val="134"/>
      </rPr>
      <t> </t>
    </r>
    <r>
      <rPr>
        <sz val="11"/>
        <color rgb="FF000000"/>
        <rFont val="宋体"/>
        <charset val="134"/>
      </rPr>
      <t>一般公共预算资金</t>
    </r>
  </si>
  <si>
    <r>
      <rPr>
        <sz val="11"/>
        <color rgb="FF000000"/>
        <rFont val="Dialog.plain"/>
        <charset val="134"/>
      </rPr>
      <t> </t>
    </r>
    <r>
      <rPr>
        <sz val="11"/>
        <color rgb="FF000000"/>
        <rFont val="宋体"/>
        <charset val="134"/>
      </rPr>
      <t>政府性基金预算资金</t>
    </r>
  </si>
  <si>
    <r>
      <rPr>
        <sz val="11"/>
        <color rgb="FF000000"/>
        <rFont val="Dialog.plain"/>
        <charset val="134"/>
      </rPr>
      <t> </t>
    </r>
    <r>
      <rPr>
        <sz val="11"/>
        <color rgb="FF000000"/>
        <rFont val="宋体"/>
        <charset val="134"/>
      </rPr>
      <t>国有资本经营预算资金</t>
    </r>
  </si>
  <si>
    <t>二、上年结转</t>
  </si>
  <si>
    <t>附表3</t>
  </si>
  <si>
    <t>一般公共预算支出表</t>
  </si>
  <si>
    <t>人员经费</t>
  </si>
  <si>
    <t>公用经费</t>
  </si>
  <si>
    <t>465.25</t>
  </si>
  <si>
    <t>附表3-1</t>
  </si>
  <si>
    <t>一般公共预算基本支出表</t>
  </si>
  <si>
    <t>部门预算支出经济分类科目</t>
  </si>
  <si>
    <t>一般公共预算基本支出</t>
  </si>
  <si>
    <t>301</t>
  </si>
  <si>
    <t>工资福利支出</t>
  </si>
  <si>
    <t>3,670.27</t>
  </si>
  <si>
    <t>30101</t>
  </si>
  <si>
    <t>基本工资</t>
  </si>
  <si>
    <t>1,166.56</t>
  </si>
  <si>
    <t>30102</t>
  </si>
  <si>
    <t>津贴补贴</t>
  </si>
  <si>
    <t>155.63</t>
  </si>
  <si>
    <t>30107</t>
  </si>
  <si>
    <t>绩效工资</t>
  </si>
  <si>
    <t>544.50</t>
  </si>
  <si>
    <t>30108</t>
  </si>
  <si>
    <t>机关事业单位基本养老保险缴费</t>
  </si>
  <si>
    <t>377.68</t>
  </si>
  <si>
    <t>0.29</t>
  </si>
  <si>
    <t>30110</t>
  </si>
  <si>
    <t>职工基本医疗保险缴费</t>
  </si>
  <si>
    <t>30112</t>
  </si>
  <si>
    <t>其他社会保障缴费</t>
  </si>
  <si>
    <t>102.06</t>
  </si>
  <si>
    <t>30113</t>
  </si>
  <si>
    <t>30114</t>
  </si>
  <si>
    <t>医疗费</t>
  </si>
  <si>
    <t>31.05</t>
  </si>
  <si>
    <t>30199</t>
  </si>
  <si>
    <t>其他工资福利支出</t>
  </si>
  <si>
    <t>799.02</t>
  </si>
  <si>
    <t>302</t>
  </si>
  <si>
    <t>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</si>
  <si>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</si>
  <si>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</si>
  <si>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</si>
  <si>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</si>
  <si>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</si>
  <si>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</si>
  <si>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</si>
  <si>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</si>
  <si>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</si>
  <si>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</si>
  <si>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</si>
  <si>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</si>
  <si>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</si>
  <si>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</si>
  <si>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</si>
  <si>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</si>
  <si>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</si>
  <si>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</si>
  <si>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30217</t>
  </si>
  <si>
    <t>公务接待费</t>
  </si>
  <si>
    <t>30228</t>
  </si>
  <si>
    <t>工会经费</t>
  </si>
  <si>
    <t>30231</t>
  </si>
  <si>
    <t>公务用车运行维护费</t>
  </si>
  <si>
    <t>30239</t>
  </si>
  <si>
    <t>其他交通费用</t>
  </si>
  <si>
    <t>30299</t>
  </si>
  <si>
    <t>其他商品和服务支出</t>
  </si>
  <si>
    <t>303</t>
  </si>
  <si>
    <t>对个人和家庭的补助</t>
  </si>
  <si>
    <t>199.60</t>
  </si>
  <si>
    <t>30305</t>
  </si>
  <si>
    <t>生活补助</t>
  </si>
  <si>
    <t>附表3-2</t>
  </si>
  <si>
    <t>一般公共预算“三公”经费支出预算表</t>
  </si>
  <si>
    <t>单位名称</t>
  </si>
  <si>
    <t>“三公”经费合计</t>
  </si>
  <si>
    <t>因公出国（境）费</t>
  </si>
  <si>
    <t>公务用车购置及运行费</t>
  </si>
  <si>
    <t>公务用车购置费</t>
  </si>
  <si>
    <r>
      <rPr>
        <sz val="11"/>
        <color rgb="FF000000"/>
        <rFont val="Times New Roman"/>
        <charset val="134"/>
      </rPr>
      <t>105-</t>
    </r>
    <r>
      <rPr>
        <sz val="11"/>
        <color rgb="FF000000"/>
        <rFont val="宋体"/>
        <charset val="134"/>
      </rPr>
      <t>巴中市光雾山诺水河文旅融合发展示范区林业局部门</t>
    </r>
  </si>
  <si>
    <r>
      <rPr>
        <sz val="11"/>
        <color rgb="FF000000"/>
        <rFont val="Times New Roman"/>
        <charset val="134"/>
      </rPr>
      <t>105003-</t>
    </r>
    <r>
      <rPr>
        <sz val="11"/>
        <color rgb="FF000000"/>
        <rFont val="宋体"/>
        <charset val="134"/>
      </rPr>
      <t>南江县大坝国有林场</t>
    </r>
  </si>
  <si>
    <r>
      <rPr>
        <sz val="11"/>
        <color rgb="FF000000"/>
        <rFont val="Times New Roman"/>
        <charset val="134"/>
      </rPr>
      <t>105004-</t>
    </r>
    <r>
      <rPr>
        <sz val="11"/>
        <color rgb="FF000000"/>
        <rFont val="宋体"/>
        <charset val="134"/>
      </rPr>
      <t>南江县魏家坝国有林场</t>
    </r>
  </si>
  <si>
    <r>
      <rPr>
        <sz val="11"/>
        <color rgb="FF000000"/>
        <rFont val="Times New Roman"/>
        <charset val="134"/>
      </rPr>
      <t>105005-</t>
    </r>
    <r>
      <rPr>
        <sz val="11"/>
        <color rgb="FF000000"/>
        <rFont val="宋体"/>
        <charset val="134"/>
      </rPr>
      <t>南江县沙坝国有林场</t>
    </r>
  </si>
  <si>
    <r>
      <rPr>
        <sz val="11"/>
        <color rgb="FF000000"/>
        <rFont val="Times New Roman"/>
        <charset val="134"/>
      </rPr>
      <t>105006-</t>
    </r>
    <r>
      <rPr>
        <sz val="11"/>
        <color rgb="FF000000"/>
        <rFont val="宋体"/>
        <charset val="134"/>
      </rPr>
      <t>南江县玉泉国有林场</t>
    </r>
  </si>
  <si>
    <r>
      <rPr>
        <sz val="11"/>
        <color rgb="FF000000"/>
        <rFont val="Times New Roman"/>
        <charset val="134"/>
      </rPr>
      <t>105007-</t>
    </r>
    <r>
      <rPr>
        <sz val="11"/>
        <color rgb="FF000000"/>
        <rFont val="宋体"/>
        <charset val="134"/>
      </rPr>
      <t>南江县大江口国有林场</t>
    </r>
  </si>
  <si>
    <r>
      <rPr>
        <sz val="11"/>
        <color rgb="FF000000"/>
        <rFont val="Times New Roman"/>
        <charset val="134"/>
      </rPr>
      <t>105008-</t>
    </r>
    <r>
      <rPr>
        <sz val="11"/>
        <color rgb="FF000000"/>
        <rFont val="宋体"/>
        <charset val="134"/>
      </rPr>
      <t>通江县空山国有林场</t>
    </r>
  </si>
  <si>
    <r>
      <rPr>
        <sz val="11"/>
        <color rgb="FF000000"/>
        <rFont val="Times New Roman"/>
        <charset val="134"/>
      </rPr>
      <t>105009-</t>
    </r>
    <r>
      <rPr>
        <sz val="11"/>
        <color rgb="FF000000"/>
        <rFont val="宋体"/>
        <charset val="134"/>
      </rPr>
      <t>通江县铁厂河国有林场</t>
    </r>
  </si>
  <si>
    <t>取数说明：取数口径不包含指标类型31、32，不包含因公出国（境）费用（科研）。</t>
  </si>
  <si>
    <t>附表4</t>
  </si>
  <si>
    <t>政府性基金预算支出表</t>
  </si>
  <si>
    <t>本年度未预算政府性基金预算“三公经费”</t>
  </si>
  <si>
    <t>附表4-1</t>
  </si>
  <si>
    <t>政府性基金预算“三公”经费支出预算表</t>
  </si>
  <si>
    <t>单位：元</t>
  </si>
  <si>
    <t>单位代码</t>
  </si>
  <si>
    <t>当年财政拨款预算安排</t>
  </si>
  <si>
    <t>因公出国(境)费</t>
  </si>
  <si>
    <t>公务用车运行费</t>
  </si>
  <si>
    <t>本年度未预算政府性基金预算“三公”经费支出预算</t>
  </si>
  <si>
    <t>附表5</t>
  </si>
  <si>
    <t>国有资本经营预算支出表</t>
  </si>
  <si>
    <t>本年度未预算国有资本经营预算支出</t>
  </si>
  <si>
    <t>附表6</t>
  </si>
  <si>
    <t>项目支出表</t>
  </si>
  <si>
    <t>序号</t>
  </si>
  <si>
    <t>项目类别</t>
  </si>
  <si>
    <t>项目名称</t>
  </si>
  <si>
    <t>项目单位</t>
  </si>
  <si>
    <t>本年拨款</t>
  </si>
  <si>
    <t>财政拨款结转结余</t>
  </si>
  <si>
    <r>
      <rPr>
        <sz val="11"/>
        <color rgb="FF000000"/>
        <rFont val="宋体"/>
        <charset val="134"/>
      </rPr>
      <t>合</t>
    </r>
    <r>
      <rPr>
        <sz val="11"/>
        <color rgb="FF000000"/>
        <rFont val="Times New Roman"/>
        <charset val="134"/>
      </rPr>
      <t xml:space="preserve">    </t>
    </r>
    <r>
      <rPr>
        <sz val="11"/>
        <color rgb="FF000000"/>
        <rFont val="宋体"/>
        <charset val="134"/>
      </rPr>
      <t>计</t>
    </r>
  </si>
  <si>
    <r>
      <rPr>
        <sz val="11"/>
        <color rgb="FF000000"/>
        <rFont val="Times New Roman"/>
        <charset val="134"/>
      </rPr>
      <t>31-</t>
    </r>
    <r>
      <rPr>
        <sz val="11"/>
        <color rgb="FF000000"/>
        <rFont val="宋体"/>
        <charset val="134"/>
      </rPr>
      <t>部门项目（阶段项目）</t>
    </r>
  </si>
  <si>
    <r>
      <rPr>
        <sz val="11"/>
        <color rgb="FF000000"/>
        <rFont val="Times New Roman"/>
        <charset val="134"/>
      </rPr>
      <t>51198925T000012873588-</t>
    </r>
    <r>
      <rPr>
        <sz val="11"/>
        <color rgb="FF000000"/>
        <rFont val="宋体"/>
        <charset val="134"/>
      </rPr>
      <t>驻村工作队驻村队员经费</t>
    </r>
  </si>
  <si>
    <t>3.00</t>
  </si>
  <si>
    <t>1.50</t>
  </si>
  <si>
    <r>
      <rPr>
        <sz val="11"/>
        <color rgb="FF000000"/>
        <rFont val="Times New Roman"/>
        <charset val="134"/>
      </rPr>
      <t>51198923T000008583287-</t>
    </r>
    <r>
      <rPr>
        <sz val="11"/>
        <color rgb="FF000000"/>
        <rFont val="宋体"/>
        <charset val="134"/>
      </rPr>
      <t>项目工作经费</t>
    </r>
  </si>
  <si>
    <t>0.38</t>
  </si>
  <si>
    <r>
      <rPr>
        <sz val="11"/>
        <color rgb="FF000000"/>
        <rFont val="Times New Roman"/>
        <charset val="134"/>
      </rPr>
      <t>51198925T000012873579-</t>
    </r>
    <r>
      <rPr>
        <sz val="11"/>
        <color rgb="FF000000"/>
        <rFont val="宋体"/>
        <charset val="134"/>
      </rPr>
      <t>驻村工作队第一书记经费</t>
    </r>
  </si>
  <si>
    <t>6.38</t>
  </si>
  <si>
    <t>4.00</t>
  </si>
  <si>
    <t>2.38</t>
  </si>
  <si>
    <t>6.00</t>
  </si>
  <si>
    <t>2.00</t>
  </si>
  <si>
    <t>4.50</t>
  </si>
  <si>
    <t>表6-1</t>
  </si>
  <si>
    <t>项目支出绩效表</t>
  </si>
  <si>
    <t>年度目标</t>
  </si>
  <si>
    <t>一级指标</t>
  </si>
  <si>
    <t>二级指标</t>
  </si>
  <si>
    <t>三级指标</t>
  </si>
  <si>
    <t>指标性质</t>
  </si>
  <si>
    <t>指标值</t>
  </si>
  <si>
    <t>度量单位</t>
  </si>
  <si>
    <t>权重</t>
  </si>
  <si>
    <t>51198922R000005934728-工资性支出（事业）</t>
  </si>
  <si>
    <t>105003-南江县大坝国有林场</t>
  </si>
  <si>
    <t>245.67</t>
  </si>
  <si>
    <t>严格执行相关政策，保障工资及时、足额发放或社保及时、足额缴纳，预算编制科学合理，减少结余资金。</t>
  </si>
  <si>
    <t>效益指标</t>
  </si>
  <si>
    <t>社会效益指标</t>
  </si>
  <si>
    <t>足额保障率（参保率）</t>
  </si>
  <si>
    <t>＝</t>
  </si>
  <si>
    <t>100</t>
  </si>
  <si>
    <t>%</t>
  </si>
  <si>
    <t>30</t>
  </si>
  <si>
    <t>产出指标</t>
  </si>
  <si>
    <t>数量指标</t>
  </si>
  <si>
    <t>发放（缴纳）覆盖率</t>
  </si>
  <si>
    <t>60</t>
  </si>
  <si>
    <t>105004-南江县魏家坝国有林场</t>
  </si>
  <si>
    <t>222.92</t>
  </si>
  <si>
    <t>105005-南江县沙坝国有林场</t>
  </si>
  <si>
    <t>73.09</t>
  </si>
  <si>
    <t>105006-南江县玉泉国有林场</t>
  </si>
  <si>
    <t>120.97</t>
  </si>
  <si>
    <t>105007-南江县大江口国有林场</t>
  </si>
  <si>
    <t>235.43</t>
  </si>
  <si>
    <t>105008-通江县空山国有林场</t>
  </si>
  <si>
    <t>431.91</t>
  </si>
  <si>
    <t>105009-通江县铁厂河国有林场</t>
  </si>
  <si>
    <t>536.69</t>
  </si>
  <si>
    <t>51198922R000005934739-基本养老保险（事业）</t>
  </si>
  <si>
    <t>50.35</t>
  </si>
  <si>
    <t>45.47</t>
  </si>
  <si>
    <t>15.16</t>
  </si>
  <si>
    <t>25.07</t>
  </si>
  <si>
    <t>48.07</t>
  </si>
  <si>
    <t>86.51</t>
  </si>
  <si>
    <t>106.75</t>
  </si>
  <si>
    <t>51198922R000005934769-医疗保险（事业）</t>
  </si>
  <si>
    <t>23.92</t>
  </si>
  <si>
    <t>21.60</t>
  </si>
  <si>
    <t>7.20</t>
  </si>
  <si>
    <t>11.91</t>
  </si>
  <si>
    <t>22.84</t>
  </si>
  <si>
    <t>41.11</t>
  </si>
  <si>
    <t>50.74</t>
  </si>
  <si>
    <t>51198922R000005934778-其他社会保险（事业）</t>
  </si>
  <si>
    <t>13.51</t>
  </si>
  <si>
    <t>12.13</t>
  </si>
  <si>
    <t>4.04</t>
  </si>
  <si>
    <t>6.82</t>
  </si>
  <si>
    <t>12.94</t>
  </si>
  <si>
    <t>23.67</t>
  </si>
  <si>
    <t>28.95</t>
  </si>
  <si>
    <t>51198922R000005934805-住房公积金（事业）</t>
  </si>
  <si>
    <t>40.82</t>
  </si>
  <si>
    <t>36.83</t>
  </si>
  <si>
    <t>20.40</t>
  </si>
  <si>
    <t>39.17</t>
  </si>
  <si>
    <t>72.41</t>
  </si>
  <si>
    <t>89.18</t>
  </si>
  <si>
    <t>51198922Y000005934991-定额公用经费（事业）</t>
  </si>
  <si>
    <t>39.32</t>
  </si>
  <si>
    <t>提高预算编制质量，严格执行预算，保障单位日常运转。</t>
  </si>
  <si>
    <t>质量指标</t>
  </si>
  <si>
    <t>预算编制准确率（计算方法为：∣（执行数-预算数）/预算数∣）</t>
  </si>
  <si>
    <t>≤</t>
  </si>
  <si>
    <t>5</t>
  </si>
  <si>
    <t>运转保障率</t>
  </si>
  <si>
    <t>20</t>
  </si>
  <si>
    <t>经济效益指标</t>
  </si>
  <si>
    <t>“三公经费”控制率[计算方法为：（三公经费实际支出数/预算安排数]×100%）</t>
  </si>
  <si>
    <t>科目调整次数</t>
  </si>
  <si>
    <t>次</t>
  </si>
  <si>
    <t>31.84</t>
  </si>
  <si>
    <t>13.28</t>
  </si>
  <si>
    <t>20.24</t>
  </si>
  <si>
    <t>38.16</t>
  </si>
  <si>
    <t>60.84</t>
  </si>
  <si>
    <t>68.44</t>
  </si>
  <si>
    <t>51198923R000008564495-遗属人员补助</t>
  </si>
  <si>
    <t>15.66</t>
  </si>
  <si>
    <t>114.38</t>
  </si>
  <si>
    <t>9.61</t>
  </si>
  <si>
    <t>19.13</t>
  </si>
  <si>
    <t>15.76</t>
  </si>
  <si>
    <t>13.49</t>
  </si>
  <si>
    <t>11.35</t>
  </si>
  <si>
    <t>51198923Y000008567059-党建经费（事业）</t>
  </si>
  <si>
    <t>2.70</t>
  </si>
  <si>
    <t>2.40</t>
  </si>
  <si>
    <t>0.80</t>
  </si>
  <si>
    <t>1.40</t>
  </si>
  <si>
    <t>2.60</t>
  </si>
  <si>
    <t>4.90</t>
  </si>
  <si>
    <t>5.90</t>
  </si>
  <si>
    <t>51198924R000010624858-基础绩效奖（事业）</t>
  </si>
  <si>
    <t>78.75</t>
  </si>
  <si>
    <t>69.91</t>
  </si>
  <si>
    <t>24.53</t>
  </si>
  <si>
    <t>40.77</t>
  </si>
  <si>
    <t>74.39</t>
  </si>
  <si>
    <t>126.42</t>
  </si>
  <si>
    <t>151.75</t>
  </si>
  <si>
    <t>51198924R000010625179-年度考核奖（事业）</t>
  </si>
  <si>
    <t>25.47</t>
  </si>
  <si>
    <t>22.73</t>
  </si>
  <si>
    <t>6.35</t>
  </si>
  <si>
    <t>13.27</t>
  </si>
  <si>
    <t>25.97</t>
  </si>
  <si>
    <t>62.72</t>
  </si>
  <si>
    <t>75.99</t>
  </si>
  <si>
    <t>51198924Y000010630929-工会经费（事业）</t>
  </si>
  <si>
    <t>7.00</t>
  </si>
  <si>
    <t>6.31</t>
  </si>
  <si>
    <t>2.08</t>
  </si>
  <si>
    <t>3.50</t>
  </si>
  <si>
    <t>6.72</t>
  </si>
  <si>
    <t>12.42</t>
  </si>
  <si>
    <t>15.29</t>
  </si>
  <si>
    <t>51198925T000012873579-驻村工作队第一书记经费</t>
  </si>
  <si>
    <t>完成乡村振兴与脱贫攻坚工作</t>
  </si>
  <si>
    <t>驻村人数</t>
  </si>
  <si>
    <t>1</t>
  </si>
  <si>
    <t>人</t>
  </si>
  <si>
    <t>15</t>
  </si>
  <si>
    <t>项目运行</t>
  </si>
  <si>
    <t>≥</t>
  </si>
  <si>
    <t>50</t>
  </si>
  <si>
    <t>村级产业发展增长率</t>
  </si>
  <si>
    <t>满意度指标</t>
  </si>
  <si>
    <t>服务对象满意度指标</t>
  </si>
  <si>
    <t>农户满意度</t>
  </si>
  <si>
    <t>90</t>
  </si>
  <si>
    <t>10</t>
  </si>
  <si>
    <t>时效指标</t>
  </si>
  <si>
    <t>完成时间</t>
  </si>
  <si>
    <t>年</t>
  </si>
  <si>
    <t>驻村完成率</t>
  </si>
  <si>
    <t>乡村振兴衔接，保证驻村队员工作正常开展。</t>
  </si>
  <si>
    <t>带动贫困人口</t>
  </si>
  <si>
    <t>80</t>
  </si>
  <si>
    <t>驻村书记生产生活条件提高</t>
  </si>
  <si>
    <t>85</t>
  </si>
  <si>
    <t>帮扶对象满意度指标</t>
  </si>
  <si>
    <t>村民满意度</t>
  </si>
  <si>
    <t>成本指标</t>
  </si>
  <si>
    <t>经济成本指标</t>
  </si>
  <si>
    <t>20000元</t>
  </si>
  <si>
    <t>20000</t>
  </si>
  <si>
    <t>元/年</t>
  </si>
  <si>
    <t>驻村第一书记1人</t>
  </si>
  <si>
    <t>工作完成率</t>
  </si>
  <si>
    <t>98</t>
  </si>
  <si>
    <t>乡村振兴衔接，保证驻村第一书记工作工作正常开展。</t>
  </si>
  <si>
    <t>加强乡村振兴建设</t>
  </si>
  <si>
    <t>驻村第一书记2人</t>
  </si>
  <si>
    <t>2</t>
  </si>
  <si>
    <t>工作经费支付率</t>
  </si>
  <si>
    <t>受益人员满意度</t>
  </si>
  <si>
    <t>40000元</t>
  </si>
  <si>
    <t>40000</t>
  </si>
  <si>
    <t>元</t>
  </si>
  <si>
    <t>职工生产生活条件增幅</t>
  </si>
  <si>
    <t>51198925T000012873588-驻村工作队驻村队员经费</t>
  </si>
  <si>
    <t>3</t>
  </si>
  <si>
    <t>生态效益指标</t>
  </si>
  <si>
    <t>乡村振兴衔接，保证驻村队员工作正常开展</t>
  </si>
  <si>
    <t>带动贫困人口增收</t>
  </si>
  <si>
    <t>驻村工作队员4人</t>
  </si>
  <si>
    <t>4</t>
  </si>
  <si>
    <t>60000元</t>
  </si>
  <si>
    <t>60000</t>
  </si>
  <si>
    <t>驻村队员生产生活提高</t>
  </si>
  <si>
    <t>乡村振兴，保证驻村工作队队员工作正常开展</t>
  </si>
  <si>
    <t>巩固脱贫攻坚和乡村振兴</t>
  </si>
  <si>
    <t>95</t>
  </si>
  <si>
    <t>元/人年</t>
  </si>
  <si>
    <t>保证队员工作生活质量提高</t>
  </si>
  <si>
    <t>驻村工作队队员3人</t>
  </si>
  <si>
    <t>人数</t>
  </si>
  <si>
    <t>45000元</t>
  </si>
  <si>
    <t>45000</t>
  </si>
  <si>
    <t>51198926R000014596464-职工体检经费（事业）</t>
  </si>
  <si>
    <t>4.05</t>
  </si>
  <si>
    <t>3.60</t>
  </si>
  <si>
    <t>1.20</t>
  </si>
  <si>
    <t>2.10</t>
  </si>
  <si>
    <t>3.90</t>
  </si>
  <si>
    <t>7.35</t>
  </si>
  <si>
    <t>8.85</t>
  </si>
  <si>
    <t>取数说明： 此表只取当年预算及绩效，不包含上年结转结余的预算、绩效信息</t>
  </si>
  <si>
    <t>附表7</t>
  </si>
  <si>
    <t>政府购买服务预算表</t>
  </si>
  <si>
    <t>单位名称/项目名称</t>
  </si>
  <si>
    <t>指导性目录</t>
  </si>
  <si>
    <t>服务领域</t>
  </si>
  <si>
    <t>预算金额</t>
  </si>
  <si>
    <t>合同期限</t>
  </si>
  <si>
    <t>备注</t>
  </si>
  <si>
    <t>一级</t>
  </si>
  <si>
    <t>二级</t>
  </si>
  <si>
    <t>三级</t>
  </si>
  <si>
    <t>本年度未预算政府购买服务</t>
  </si>
  <si>
    <t>附表8</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</si>
  <si>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</si>
  <si>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</si>
  <si>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</si>
  <si>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</si>
  <si>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</si>
  <si>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</si>
  <si>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</si>
  <si>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</si>
  <si>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</si>
  <si>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</si>
  <si>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</si>
  <si>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</si>
  <si>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</si>
  <si>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说明：本年度未预算政府采购项目</t>
  </si>
  <si>
    <t>附表9</t>
  </si>
  <si>
    <t>巴中市文旅新区林业局部门预算整体支出绩效目标表</t>
  </si>
  <si>
    <r>
      <rPr>
        <sz val="10"/>
        <rFont val="方正仿宋_GBK"/>
        <charset val="0"/>
      </rPr>
      <t>（</t>
    </r>
    <r>
      <rPr>
        <sz val="10"/>
        <rFont val="Times New Roman"/>
        <charset val="0"/>
      </rPr>
      <t>2026</t>
    </r>
    <r>
      <rPr>
        <sz val="10"/>
        <rFont val="方正仿宋_GBK"/>
        <charset val="0"/>
      </rPr>
      <t>年度）</t>
    </r>
  </si>
  <si>
    <t>部门名称</t>
  </si>
  <si>
    <t>巴中市光雾山诺水河文旅融合发展示范区林业局</t>
  </si>
  <si>
    <r>
      <rPr>
        <sz val="9"/>
        <rFont val="方正仿宋_GBK"/>
        <charset val="134"/>
      </rPr>
      <t>年度</t>
    </r>
    <r>
      <rPr>
        <sz val="9"/>
        <rFont val="Times New Roman"/>
        <charset val="0"/>
      </rPr>
      <t xml:space="preserve">
</t>
    </r>
    <r>
      <rPr>
        <sz val="9"/>
        <rFont val="方正仿宋_GBK"/>
        <charset val="134"/>
      </rPr>
      <t>主要</t>
    </r>
    <r>
      <rPr>
        <sz val="9"/>
        <rFont val="Times New Roman"/>
        <charset val="0"/>
      </rPr>
      <t xml:space="preserve">
</t>
    </r>
    <r>
      <rPr>
        <sz val="9"/>
        <rFont val="方正仿宋_GBK"/>
        <charset val="134"/>
      </rPr>
      <t>任务</t>
    </r>
  </si>
  <si>
    <t>任务名称</t>
  </si>
  <si>
    <t>主要内容</t>
  </si>
  <si>
    <t>预算金额（万元）</t>
  </si>
  <si>
    <t>总额</t>
  </si>
  <si>
    <t>财政拨款</t>
  </si>
  <si>
    <t>其他资金</t>
  </si>
  <si>
    <t>人员支出</t>
  </si>
  <si>
    <t>工资、津补贴和各类保险费用</t>
  </si>
  <si>
    <t>公用支出</t>
  </si>
  <si>
    <t>商品和服务费用等</t>
  </si>
  <si>
    <t>魏家坝国有林场驻村工作队驻村队员经费；大江口国有林场项目工作经费、驻村工作队第一书记经费、驻村工作队驻村队员经费；空山国有林场驻村工作队第一书记经费、驻村工作队驻村队员经费；铁厂河林场驻村工作队第一书记经费、驻村工作队驻村队员经费</t>
  </si>
  <si>
    <t>金额合计</t>
  </si>
  <si>
    <r>
      <rPr>
        <sz val="9"/>
        <rFont val="方正仿宋_GBK"/>
        <charset val="134"/>
      </rPr>
      <t>年度</t>
    </r>
    <r>
      <rPr>
        <sz val="9"/>
        <rFont val="Times New Roman"/>
        <charset val="0"/>
      </rPr>
      <t xml:space="preserve">
</t>
    </r>
    <r>
      <rPr>
        <sz val="9"/>
        <rFont val="方正仿宋_GBK"/>
        <charset val="134"/>
      </rPr>
      <t>总体</t>
    </r>
    <r>
      <rPr>
        <sz val="9"/>
        <rFont val="Times New Roman"/>
        <charset val="0"/>
      </rPr>
      <t xml:space="preserve">
</t>
    </r>
    <r>
      <rPr>
        <sz val="9"/>
        <rFont val="方正仿宋_GBK"/>
        <charset val="134"/>
      </rPr>
      <t>目标</t>
    </r>
  </si>
  <si>
    <t>严格执行相关政策，保障工资及时发放、足额发放；保障单位日常运转，严格执行预算；满足干部职工住房需求及驻村工作的相关保障。</t>
  </si>
  <si>
    <r>
      <rPr>
        <sz val="9"/>
        <rFont val="方正仿宋_GBK"/>
        <charset val="134"/>
      </rPr>
      <t>年</t>
    </r>
    <r>
      <rPr>
        <sz val="9"/>
        <rFont val="Times New Roman"/>
        <charset val="0"/>
      </rPr>
      <t xml:space="preserve">
</t>
    </r>
    <r>
      <rPr>
        <sz val="9"/>
        <rFont val="方正仿宋_GBK"/>
        <charset val="134"/>
      </rPr>
      <t>度</t>
    </r>
    <r>
      <rPr>
        <sz val="9"/>
        <rFont val="Times New Roman"/>
        <charset val="0"/>
      </rPr>
      <t xml:space="preserve">
</t>
    </r>
    <r>
      <rPr>
        <sz val="9"/>
        <rFont val="方正仿宋_GBK"/>
        <charset val="134"/>
      </rPr>
      <t>绩</t>
    </r>
    <r>
      <rPr>
        <sz val="9"/>
        <rFont val="Times New Roman"/>
        <charset val="0"/>
      </rPr>
      <t xml:space="preserve">
</t>
    </r>
    <r>
      <rPr>
        <sz val="9"/>
        <rFont val="方正仿宋_GBK"/>
        <charset val="134"/>
      </rPr>
      <t>效</t>
    </r>
    <r>
      <rPr>
        <sz val="9"/>
        <rFont val="Times New Roman"/>
        <charset val="0"/>
      </rPr>
      <t xml:space="preserve">
</t>
    </r>
    <r>
      <rPr>
        <sz val="9"/>
        <rFont val="方正仿宋_GBK"/>
        <charset val="134"/>
      </rPr>
      <t>指</t>
    </r>
    <r>
      <rPr>
        <sz val="9"/>
        <rFont val="Times New Roman"/>
        <charset val="0"/>
      </rPr>
      <t xml:space="preserve">
</t>
    </r>
    <r>
      <rPr>
        <sz val="9"/>
        <rFont val="方正仿宋_GBK"/>
        <charset val="134"/>
      </rPr>
      <t>标</t>
    </r>
  </si>
  <si>
    <t>指标值（包含数字及文字描述）</t>
  </si>
  <si>
    <t>完成指标</t>
  </si>
  <si>
    <r>
      <rPr>
        <sz val="9"/>
        <rFont val="宋体"/>
        <charset val="0"/>
        <scheme val="minor"/>
      </rPr>
      <t xml:space="preserve"> </t>
    </r>
    <r>
      <rPr>
        <sz val="9"/>
        <rFont val="宋体"/>
        <charset val="134"/>
        <scheme val="minor"/>
      </rPr>
      <t>指标</t>
    </r>
    <r>
      <rPr>
        <sz val="9"/>
        <rFont val="宋体"/>
        <charset val="0"/>
        <scheme val="minor"/>
      </rPr>
      <t>1</t>
    </r>
    <r>
      <rPr>
        <sz val="9"/>
        <rFont val="宋体"/>
        <charset val="134"/>
        <scheme val="minor"/>
      </rPr>
      <t>：足额保障率</t>
    </r>
  </si>
  <si>
    <r>
      <rPr>
        <sz val="9"/>
        <rFont val="宋体"/>
        <charset val="134"/>
        <scheme val="minor"/>
      </rPr>
      <t>工资等足额保障率达</t>
    </r>
    <r>
      <rPr>
        <sz val="9"/>
        <rFont val="宋体"/>
        <charset val="0"/>
        <scheme val="minor"/>
      </rPr>
      <t>100%</t>
    </r>
  </si>
  <si>
    <t xml:space="preserve"> 指标1：项目完成率</t>
  </si>
  <si>
    <r>
      <rPr>
        <sz val="9"/>
        <rFont val="宋体"/>
        <charset val="134"/>
        <scheme val="minor"/>
      </rPr>
      <t>项目完成率达</t>
    </r>
    <r>
      <rPr>
        <sz val="9"/>
        <rFont val="宋体"/>
        <charset val="0"/>
        <scheme val="minor"/>
      </rPr>
      <t>95%</t>
    </r>
  </si>
  <si>
    <r>
      <rPr>
        <sz val="9"/>
        <rFont val="宋体"/>
        <charset val="0"/>
        <scheme val="minor"/>
      </rPr>
      <t xml:space="preserve"> </t>
    </r>
    <r>
      <rPr>
        <sz val="9"/>
        <rFont val="宋体"/>
        <charset val="134"/>
        <scheme val="minor"/>
      </rPr>
      <t>指标</t>
    </r>
    <r>
      <rPr>
        <sz val="9"/>
        <rFont val="宋体"/>
        <charset val="0"/>
        <scheme val="minor"/>
      </rPr>
      <t>1</t>
    </r>
    <r>
      <rPr>
        <sz val="9"/>
        <rFont val="宋体"/>
        <charset val="134"/>
        <scheme val="minor"/>
      </rPr>
      <t>：按时发放率</t>
    </r>
  </si>
  <si>
    <r>
      <rPr>
        <sz val="9"/>
        <rFont val="宋体"/>
        <charset val="134"/>
        <scheme val="minor"/>
      </rPr>
      <t>按时发放率</t>
    </r>
    <r>
      <rPr>
        <sz val="9"/>
        <rFont val="宋体"/>
        <charset val="0"/>
        <scheme val="minor"/>
      </rPr>
      <t>100%</t>
    </r>
  </si>
  <si>
    <r>
      <rPr>
        <sz val="9"/>
        <rFont val="宋体"/>
        <charset val="0"/>
        <scheme val="minor"/>
      </rPr>
      <t xml:space="preserve"> </t>
    </r>
    <r>
      <rPr>
        <sz val="9"/>
        <rFont val="宋体"/>
        <charset val="134"/>
        <scheme val="minor"/>
      </rPr>
      <t>指标</t>
    </r>
    <r>
      <rPr>
        <sz val="9"/>
        <rFont val="宋体"/>
        <charset val="0"/>
        <scheme val="minor"/>
      </rPr>
      <t>1</t>
    </r>
    <r>
      <rPr>
        <sz val="9"/>
        <rFont val="宋体"/>
        <charset val="134"/>
        <scheme val="minor"/>
      </rPr>
      <t>：人员经费、对个人和家庭的补助</t>
    </r>
  </si>
  <si>
    <r>
      <rPr>
        <sz val="9"/>
        <rFont val="宋体"/>
        <charset val="0"/>
        <scheme val="minor"/>
      </rPr>
      <t xml:space="preserve"> </t>
    </r>
    <r>
      <rPr>
        <sz val="9"/>
        <rFont val="宋体"/>
        <charset val="134"/>
        <scheme val="minor"/>
      </rPr>
      <t>指标</t>
    </r>
    <r>
      <rPr>
        <sz val="9"/>
        <rFont val="宋体"/>
        <charset val="0"/>
        <scheme val="minor"/>
      </rPr>
      <t>2</t>
    </r>
    <r>
      <rPr>
        <sz val="9"/>
        <rFont val="宋体"/>
        <charset val="134"/>
        <scheme val="minor"/>
      </rPr>
      <t>：公用经费</t>
    </r>
  </si>
  <si>
    <r>
      <rPr>
        <sz val="9"/>
        <rFont val="宋体"/>
        <charset val="0"/>
        <scheme val="minor"/>
      </rPr>
      <t xml:space="preserve"> </t>
    </r>
    <r>
      <rPr>
        <sz val="9"/>
        <rFont val="宋体"/>
        <charset val="134"/>
        <scheme val="minor"/>
      </rPr>
      <t>指标</t>
    </r>
    <r>
      <rPr>
        <sz val="9"/>
        <rFont val="宋体"/>
        <charset val="0"/>
        <scheme val="minor"/>
      </rPr>
      <t>3</t>
    </r>
    <r>
      <rPr>
        <sz val="9"/>
        <rFont val="宋体"/>
        <charset val="134"/>
        <scheme val="minor"/>
      </rPr>
      <t>：项目经费</t>
    </r>
  </si>
  <si>
    <t>……</t>
  </si>
  <si>
    <r>
      <rPr>
        <sz val="9"/>
        <rFont val="方正仿宋_GBK"/>
        <charset val="134"/>
      </rPr>
      <t>经济效益</t>
    </r>
    <r>
      <rPr>
        <sz val="9"/>
        <rFont val="Times New Roman"/>
        <charset val="0"/>
      </rPr>
      <t xml:space="preserve">
</t>
    </r>
    <r>
      <rPr>
        <sz val="9"/>
        <rFont val="方正仿宋_GBK"/>
        <charset val="134"/>
      </rPr>
      <t>指标</t>
    </r>
  </si>
  <si>
    <r>
      <rPr>
        <sz val="9"/>
        <rFont val="宋体"/>
        <charset val="0"/>
        <scheme val="minor"/>
      </rPr>
      <t xml:space="preserve"> </t>
    </r>
    <r>
      <rPr>
        <sz val="9"/>
        <rFont val="宋体"/>
        <charset val="134"/>
        <scheme val="minor"/>
      </rPr>
      <t>指标</t>
    </r>
    <r>
      <rPr>
        <sz val="9"/>
        <rFont val="宋体"/>
        <charset val="0"/>
        <scheme val="minor"/>
      </rPr>
      <t>1</t>
    </r>
    <r>
      <rPr>
        <sz val="9"/>
        <rFont val="宋体"/>
        <charset val="134"/>
        <scheme val="minor"/>
      </rPr>
      <t>：结余率</t>
    </r>
  </si>
  <si>
    <r>
      <rPr>
        <sz val="9"/>
        <rFont val="宋体"/>
        <charset val="134"/>
        <scheme val="minor"/>
      </rPr>
      <t>年终结余率小于</t>
    </r>
    <r>
      <rPr>
        <sz val="9"/>
        <rFont val="宋体"/>
        <charset val="0"/>
        <scheme val="minor"/>
      </rPr>
      <t>5%</t>
    </r>
  </si>
  <si>
    <r>
      <rPr>
        <sz val="9"/>
        <rFont val="宋体"/>
        <charset val="0"/>
        <scheme val="minor"/>
      </rPr>
      <t xml:space="preserve"> </t>
    </r>
    <r>
      <rPr>
        <sz val="9"/>
        <rFont val="宋体"/>
        <charset val="134"/>
        <scheme val="minor"/>
      </rPr>
      <t>指标</t>
    </r>
    <r>
      <rPr>
        <sz val="9"/>
        <rFont val="宋体"/>
        <charset val="0"/>
        <scheme val="minor"/>
      </rPr>
      <t>2</t>
    </r>
    <r>
      <rPr>
        <sz val="9"/>
        <rFont val="宋体"/>
        <charset val="134"/>
        <scheme val="minor"/>
      </rPr>
      <t>：运转保障率</t>
    </r>
  </si>
  <si>
    <r>
      <rPr>
        <sz val="9"/>
        <rFont val="宋体"/>
        <charset val="134"/>
        <scheme val="minor"/>
      </rPr>
      <t>运转保障率达</t>
    </r>
    <r>
      <rPr>
        <sz val="9"/>
        <rFont val="宋体"/>
        <charset val="0"/>
        <scheme val="minor"/>
      </rPr>
      <t>100%</t>
    </r>
  </si>
  <si>
    <t xml:space="preserve"> ……</t>
  </si>
  <si>
    <r>
      <rPr>
        <sz val="9"/>
        <rFont val="方正仿宋_GBK"/>
        <charset val="134"/>
      </rPr>
      <t>社会效益</t>
    </r>
    <r>
      <rPr>
        <sz val="9"/>
        <rFont val="Times New Roman"/>
        <charset val="0"/>
      </rPr>
      <t xml:space="preserve">
</t>
    </r>
    <r>
      <rPr>
        <sz val="9"/>
        <rFont val="方正仿宋_GBK"/>
        <charset val="134"/>
      </rPr>
      <t>指标</t>
    </r>
  </si>
  <si>
    <t xml:space="preserve"> 指标1：驻村工作情况</t>
  </si>
  <si>
    <t>驻村工作有序推进</t>
  </si>
  <si>
    <r>
      <rPr>
        <sz val="9"/>
        <rFont val="宋体"/>
        <charset val="0"/>
        <scheme val="minor"/>
      </rPr>
      <t xml:space="preserve"> </t>
    </r>
    <r>
      <rPr>
        <sz val="9"/>
        <rFont val="宋体"/>
        <charset val="134"/>
        <scheme val="minor"/>
      </rPr>
      <t>指标</t>
    </r>
    <r>
      <rPr>
        <sz val="9"/>
        <rFont val="宋体"/>
        <charset val="0"/>
        <scheme val="minor"/>
      </rPr>
      <t>2</t>
    </r>
    <r>
      <rPr>
        <sz val="9"/>
        <rFont val="宋体"/>
        <charset val="134"/>
        <scheme val="minor"/>
      </rPr>
      <t>：</t>
    </r>
  </si>
  <si>
    <r>
      <rPr>
        <sz val="9"/>
        <rFont val="方正仿宋_GBK"/>
        <charset val="134"/>
      </rPr>
      <t>满意度</t>
    </r>
    <r>
      <rPr>
        <sz val="9"/>
        <rFont val="Times New Roman"/>
        <charset val="0"/>
      </rPr>
      <t xml:space="preserve">
</t>
    </r>
    <r>
      <rPr>
        <sz val="9"/>
        <rFont val="方正仿宋_GBK"/>
        <charset val="134"/>
      </rPr>
      <t>指标</t>
    </r>
  </si>
  <si>
    <r>
      <rPr>
        <sz val="9"/>
        <rFont val="宋体"/>
        <charset val="0"/>
        <scheme val="minor"/>
      </rPr>
      <t xml:space="preserve"> </t>
    </r>
    <r>
      <rPr>
        <sz val="9"/>
        <rFont val="宋体"/>
        <charset val="134"/>
        <scheme val="minor"/>
      </rPr>
      <t>指标</t>
    </r>
    <r>
      <rPr>
        <sz val="9"/>
        <rFont val="宋体"/>
        <charset val="0"/>
        <scheme val="minor"/>
      </rPr>
      <t>1</t>
    </r>
    <r>
      <rPr>
        <sz val="9"/>
        <rFont val="宋体"/>
        <charset val="134"/>
        <scheme val="minor"/>
      </rPr>
      <t>：社会公众满意度</t>
    </r>
  </si>
  <si>
    <t>≥86%</t>
  </si>
  <si>
    <t xml:space="preserve"> 指标2：干部职工满意度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</si>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</sst>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1"/>
      <color indexed="8"/>
      <name val="宋体"/>
      <charset val="1"/>
      <scheme val="minor"/>
    </font>
    <font>
      <sz val="12"/>
      <name val="宋体"/>
      <charset val="134"/>
    </font>
    <font>
      <sz val="11"/>
      <name val="宋体"/>
      <charset val="134"/>
      <scheme val="minor"/>
    </font>
    <font>
      <sz val="11"/>
      <name val="宋体"/>
      <charset val="134"/>
    </font>
    <font>
      <sz val="16"/>
      <name val="黑体"/>
      <charset val="134"/>
    </font>
    <font>
      <sz val="10"/>
      <name val="方正仿宋_GBK"/>
      <charset val="0"/>
    </font>
    <font>
      <sz val="10"/>
      <name val="Times New Roman"/>
      <charset val="0"/>
    </font>
    <font>
      <sz val="9"/>
      <name val="方正仿宋_GBK"/>
      <charset val="134"/>
    </font>
    <font>
      <sz val="9"/>
      <name val="Times New Roman"/>
      <charset val="0"/>
    </font>
    <font>
      <sz val="9"/>
      <name val="宋体"/>
      <charset val="0"/>
    </font>
    <font>
      <sz val="9"/>
      <name val="宋体"/>
      <charset val="134"/>
      <scheme val="major"/>
    </font>
    <font>
      <sz val="9"/>
      <name val="宋体"/>
      <charset val="0"/>
      <scheme val="major"/>
    </font>
    <font>
      <sz val="9"/>
      <name val="宋体"/>
      <charset val="134"/>
    </font>
    <font>
      <sz val="9"/>
      <name val="方正仿宋_GBK"/>
      <charset val="0"/>
    </font>
    <font>
      <sz val="9"/>
      <name val="宋体"/>
      <charset val="0"/>
      <scheme val="minor"/>
    </font>
    <font>
      <sz val="9"/>
      <name val="宋体"/>
      <charset val="134"/>
      <scheme val="minor"/>
    </font>
    <font>
      <sz val="9"/>
      <name val="方正仿宋_GB2312"/>
      <charset val="0"/>
    </font>
    <font>
      <sz val="9"/>
      <color rgb="FF000000"/>
      <name val="Hiragino Sans GB"/>
      <charset val="134"/>
    </font>
    <font>
      <sz val="11"/>
      <color rgb="FF000000"/>
      <name val="宋体"/>
      <charset val="134"/>
    </font>
    <font>
      <sz val="9"/>
      <color rgb="FF000000"/>
      <name val="simhei"/>
      <charset val="134"/>
    </font>
    <font>
      <sz val="9"/>
      <color rgb="FF000000"/>
      <name val="SimSun"/>
      <charset val="134"/>
    </font>
    <font>
      <sz val="16"/>
      <color rgb="FF000000"/>
      <name val="黑体"/>
      <charset val="134"/>
    </font>
    <font>
      <sz val="11"/>
      <color rgb="FF000000"/>
      <name val="SimSun"/>
      <charset val="134"/>
    </font>
    <font>
      <sz val="10"/>
      <color rgb="FF000000"/>
      <name val="SimSun"/>
      <charset val="134"/>
    </font>
    <font>
      <sz val="9"/>
      <color rgb="FF000000"/>
      <name val="宋体"/>
      <charset val="134"/>
    </font>
    <font>
      <b/>
      <sz val="16"/>
      <color rgb="FF000000"/>
      <name val="黑体"/>
      <charset val="134"/>
    </font>
    <font>
      <b/>
      <sz val="11"/>
      <color rgb="FF000000"/>
      <name val="宋体"/>
      <charset val="134"/>
    </font>
    <font>
      <sz val="10"/>
      <color rgb="FF000000"/>
      <name val="宋体"/>
      <charset val="134"/>
    </font>
    <font>
      <sz val="11"/>
      <color rgb="FF000000"/>
      <name val="Times New Roman"/>
      <charset val="134"/>
    </font>
    <font>
      <sz val="9"/>
      <name val="SimSun"/>
      <charset val="134"/>
    </font>
    <font>
      <sz val="11"/>
      <name val="方正仿宋_GBK"/>
      <charset val="134"/>
    </font>
    <font>
      <sz val="11"/>
      <color rgb="FF000000"/>
      <name val="Dialog.plain"/>
      <charset val="134"/>
    </font>
    <font>
      <sz val="11"/>
      <color rgb="FFC0C0C0"/>
      <name val="宋体"/>
      <charset val="134"/>
    </font>
    <font>
      <sz val="11"/>
      <color rgb="FFFFFFFF"/>
      <name val="宋体"/>
      <charset val="134"/>
    </font>
    <font>
      <b/>
      <sz val="36"/>
      <color rgb="FF000000"/>
      <name val="黑体"/>
      <charset val="134"/>
    </font>
    <font>
      <b/>
      <sz val="22"/>
      <color rgb="FF000000"/>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top/>
      <bottom style="thin">
        <color auto="1"/>
      </bottom>
      <diagonal/>
    </border>
    <border>
      <left/>
      <right style="thin">
        <color rgb="FFFFFFFF"/>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2" borderId="3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1" applyNumberFormat="0" applyFill="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4" fillId="0" borderId="0" applyNumberFormat="0" applyFill="0" applyBorder="0" applyAlignment="0" applyProtection="0">
      <alignment vertical="center"/>
    </xf>
    <xf numFmtId="0" fontId="45" fillId="3" borderId="33" applyNumberFormat="0" applyAlignment="0" applyProtection="0">
      <alignment vertical="center"/>
    </xf>
    <xf numFmtId="0" fontId="46" fillId="4" borderId="34" applyNumberFormat="0" applyAlignment="0" applyProtection="0">
      <alignment vertical="center"/>
    </xf>
    <xf numFmtId="0" fontId="47" fillId="4" borderId="33" applyNumberFormat="0" applyAlignment="0" applyProtection="0">
      <alignment vertical="center"/>
    </xf>
    <xf numFmtId="0" fontId="48" fillId="5" borderId="35" applyNumberFormat="0" applyAlignment="0" applyProtection="0">
      <alignment vertical="center"/>
    </xf>
    <xf numFmtId="0" fontId="49" fillId="0" borderId="36" applyNumberFormat="0" applyFill="0" applyAlignment="0" applyProtection="0">
      <alignment vertical="center"/>
    </xf>
    <xf numFmtId="0" fontId="50" fillId="0" borderId="37"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1" fillId="0" borderId="0"/>
  </cellStyleXfs>
  <cellXfs count="17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49" applyFont="1" applyAlignment="1">
      <alignment horizontal="center" vertical="center" wrapText="1"/>
    </xf>
    <xf numFmtId="0" fontId="5" fillId="0" borderId="0" xfId="49" applyFont="1" applyAlignment="1">
      <alignment horizontal="center" vertical="center" wrapText="1"/>
    </xf>
    <xf numFmtId="0" fontId="6" fillId="0" borderId="0" xfId="49" applyFont="1" applyAlignment="1">
      <alignment horizontal="center" vertical="center" wrapText="1"/>
    </xf>
    <xf numFmtId="0" fontId="7" fillId="0" borderId="1" xfId="49" applyFont="1" applyBorder="1" applyAlignment="1">
      <alignment horizontal="center" vertical="center" wrapText="1"/>
    </xf>
    <xf numFmtId="0" fontId="8" fillId="0" borderId="2" xfId="49" applyFont="1" applyBorder="1" applyAlignment="1">
      <alignment horizontal="center" vertical="center" wrapText="1"/>
    </xf>
    <xf numFmtId="0" fontId="8" fillId="0" borderId="3" xfId="49" applyFont="1" applyBorder="1" applyAlignment="1">
      <alignment horizontal="center" vertical="center" wrapText="1"/>
    </xf>
    <xf numFmtId="0" fontId="9" fillId="0" borderId="1" xfId="49" applyFont="1" applyBorder="1" applyAlignment="1">
      <alignment horizontal="center" vertical="center" wrapText="1"/>
    </xf>
    <xf numFmtId="0" fontId="7" fillId="0" borderId="4" xfId="49" applyFont="1" applyBorder="1" applyAlignment="1">
      <alignment horizontal="center" vertical="center" wrapText="1"/>
    </xf>
    <xf numFmtId="0" fontId="7" fillId="0" borderId="5" xfId="49" applyFont="1" applyBorder="1" applyAlignment="1">
      <alignment horizontal="center" vertical="center" wrapText="1"/>
    </xf>
    <xf numFmtId="0" fontId="8" fillId="0" borderId="6"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7" xfId="49" applyFont="1" applyBorder="1" applyAlignment="1">
      <alignment horizontal="center" vertical="center" wrapText="1"/>
    </xf>
    <xf numFmtId="0" fontId="8" fillId="0" borderId="8" xfId="49" applyFont="1" applyBorder="1" applyAlignment="1">
      <alignment horizontal="center" vertical="center" wrapText="1"/>
    </xf>
    <xf numFmtId="0" fontId="10" fillId="0" borderId="1" xfId="49" applyFont="1" applyFill="1" applyBorder="1" applyAlignment="1">
      <alignment horizontal="center" vertical="center" wrapText="1"/>
    </xf>
    <xf numFmtId="0" fontId="11" fillId="0" borderId="3"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4" xfId="49" applyFont="1" applyBorder="1" applyAlignment="1">
      <alignment vertical="center" wrapText="1"/>
    </xf>
    <xf numFmtId="176" fontId="8" fillId="0" borderId="4" xfId="49" applyNumberFormat="1" applyFont="1" applyBorder="1" applyAlignment="1">
      <alignment vertical="center" wrapText="1"/>
    </xf>
    <xf numFmtId="0" fontId="7" fillId="0" borderId="9" xfId="49" applyFont="1" applyBorder="1" applyAlignment="1">
      <alignment horizontal="center" vertical="center" wrapText="1"/>
    </xf>
    <xf numFmtId="0" fontId="9" fillId="0" borderId="1" xfId="49" applyFont="1" applyBorder="1" applyAlignment="1">
      <alignment horizontal="left" vertical="center" wrapText="1"/>
    </xf>
    <xf numFmtId="0" fontId="8" fillId="0" borderId="2" xfId="49" applyFont="1" applyBorder="1" applyAlignment="1">
      <alignment horizontal="left" vertical="center" wrapText="1"/>
    </xf>
    <xf numFmtId="0" fontId="8" fillId="0" borderId="3" xfId="49" applyFont="1" applyBorder="1" applyAlignment="1">
      <alignment horizontal="left" vertical="center" wrapText="1"/>
    </xf>
    <xf numFmtId="0" fontId="8" fillId="0" borderId="3" xfId="0" applyFont="1" applyFill="1" applyBorder="1" applyAlignment="1">
      <alignment vertical="center"/>
    </xf>
    <xf numFmtId="0" fontId="7" fillId="0" borderId="2" xfId="49" applyFont="1" applyBorder="1" applyAlignment="1">
      <alignment horizontal="center" vertical="center" wrapText="1"/>
    </xf>
    <xf numFmtId="0" fontId="13" fillId="0" borderId="5" xfId="49" applyFont="1" applyBorder="1" applyAlignment="1">
      <alignment horizontal="center" vertical="center" wrapText="1"/>
    </xf>
    <xf numFmtId="0" fontId="14" fillId="0" borderId="1" xfId="49" applyFont="1" applyFill="1" applyBorder="1" applyAlignment="1">
      <alignment horizontal="left" vertical="center" wrapText="1"/>
    </xf>
    <xf numFmtId="0" fontId="14" fillId="0" borderId="3" xfId="0" applyFont="1" applyFill="1" applyBorder="1" applyAlignment="1">
      <alignment vertical="center"/>
    </xf>
    <xf numFmtId="0" fontId="15" fillId="0" borderId="1" xfId="49" applyFont="1" applyFill="1" applyBorder="1" applyAlignment="1">
      <alignment horizontal="left" vertical="center" wrapText="1"/>
    </xf>
    <xf numFmtId="0" fontId="14" fillId="0" borderId="3" xfId="49" applyFont="1" applyFill="1" applyBorder="1" applyAlignment="1">
      <alignment horizontal="left" vertical="center" wrapText="1"/>
    </xf>
    <xf numFmtId="0" fontId="16" fillId="0" borderId="5" xfId="49" applyFont="1" applyBorder="1" applyAlignment="1">
      <alignment horizontal="center" vertical="center" wrapText="1"/>
    </xf>
    <xf numFmtId="0" fontId="16" fillId="0" borderId="6" xfId="49" applyFont="1" applyBorder="1" applyAlignment="1">
      <alignment horizontal="center" vertical="center" wrapText="1"/>
    </xf>
    <xf numFmtId="0" fontId="14" fillId="0" borderId="1" xfId="49" applyFont="1" applyBorder="1" applyAlignment="1">
      <alignment horizontal="left" vertical="center" wrapText="1"/>
    </xf>
    <xf numFmtId="0" fontId="14" fillId="0" borderId="3" xfId="49" applyFont="1" applyBorder="1" applyAlignment="1">
      <alignment horizontal="left" vertical="center" wrapText="1"/>
    </xf>
    <xf numFmtId="0" fontId="8" fillId="0" borderId="10" xfId="49" applyFont="1" applyBorder="1" applyAlignment="1">
      <alignment horizontal="center" vertical="center" wrapText="1"/>
    </xf>
    <xf numFmtId="0" fontId="8" fillId="0" borderId="11" xfId="49" applyFont="1" applyBorder="1" applyAlignment="1">
      <alignment horizontal="center" vertical="center" wrapText="1"/>
    </xf>
    <xf numFmtId="0" fontId="8" fillId="0" borderId="1" xfId="49" applyFont="1" applyBorder="1" applyAlignment="1">
      <alignment horizontal="center" vertical="center" wrapText="1"/>
    </xf>
    <xf numFmtId="0" fontId="7" fillId="0" borderId="12" xfId="49" applyFont="1" applyBorder="1" applyAlignment="1">
      <alignment horizontal="center" vertical="center" wrapText="1"/>
    </xf>
    <xf numFmtId="0" fontId="8" fillId="0" borderId="13" xfId="49" applyFont="1" applyBorder="1" applyAlignment="1">
      <alignment horizontal="center" vertical="center" wrapText="1"/>
    </xf>
    <xf numFmtId="0" fontId="8" fillId="0" borderId="9" xfId="49" applyFont="1" applyBorder="1" applyAlignment="1">
      <alignment horizontal="center" vertical="center" wrapText="1"/>
    </xf>
    <xf numFmtId="0" fontId="0" fillId="0" borderId="0" xfId="0" applyFont="1" applyFill="1">
      <alignment vertical="center"/>
    </xf>
    <xf numFmtId="0" fontId="17" fillId="0" borderId="14" xfId="0" applyFont="1" applyFill="1" applyBorder="1">
      <alignment vertical="center"/>
    </xf>
    <xf numFmtId="0" fontId="18" fillId="0" borderId="15" xfId="0" applyFont="1" applyFill="1" applyBorder="1" applyAlignment="1">
      <alignment vertical="center" wrapText="1"/>
    </xf>
    <xf numFmtId="0" fontId="19" fillId="0" borderId="15" xfId="0" applyFont="1" applyFill="1" applyBorder="1" applyAlignment="1">
      <alignment vertical="center" wrapText="1"/>
    </xf>
    <xf numFmtId="0" fontId="20" fillId="0" borderId="15" xfId="0" applyFont="1" applyFill="1" applyBorder="1" applyAlignment="1">
      <alignment vertical="center" wrapText="1"/>
    </xf>
    <xf numFmtId="0" fontId="20" fillId="0" borderId="15" xfId="0" applyFont="1" applyFill="1" applyBorder="1">
      <alignment vertical="center"/>
    </xf>
    <xf numFmtId="0" fontId="17" fillId="0" borderId="16" xfId="0" applyFont="1" applyFill="1" applyBorder="1">
      <alignment vertical="center"/>
    </xf>
    <xf numFmtId="0" fontId="17" fillId="0" borderId="17" xfId="0" applyFont="1" applyFill="1" applyBorder="1">
      <alignment vertical="center"/>
    </xf>
    <xf numFmtId="0" fontId="21" fillId="0" borderId="18" xfId="0" applyFont="1" applyFill="1" applyBorder="1" applyAlignment="1">
      <alignment horizontal="center" vertical="center"/>
    </xf>
    <xf numFmtId="0" fontId="17" fillId="0" borderId="19" xfId="0" applyFont="1" applyFill="1" applyBorder="1">
      <alignment vertical="center"/>
    </xf>
    <xf numFmtId="0" fontId="20" fillId="0" borderId="20" xfId="0" applyFont="1" applyFill="1" applyBorder="1" applyAlignment="1">
      <alignment vertical="center" wrapText="1"/>
    </xf>
    <xf numFmtId="0" fontId="19" fillId="0" borderId="20" xfId="0" applyFont="1" applyFill="1" applyBorder="1" applyAlignment="1">
      <alignment vertical="center" wrapText="1"/>
    </xf>
    <xf numFmtId="0" fontId="18" fillId="0" borderId="20" xfId="0" applyFont="1" applyFill="1" applyBorder="1" applyAlignment="1">
      <alignment horizontal="right" vertical="center"/>
    </xf>
    <xf numFmtId="0" fontId="17" fillId="0" borderId="21" xfId="0" applyFont="1" applyFill="1" applyBorder="1">
      <alignment vertical="center"/>
    </xf>
    <xf numFmtId="0" fontId="20" fillId="0" borderId="17" xfId="0" applyFont="1" applyFill="1" applyBorder="1" applyAlignment="1">
      <alignment vertical="center" wrapText="1"/>
    </xf>
    <xf numFmtId="0" fontId="18"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0" fillId="0" borderId="4" xfId="0" applyFont="1" applyFill="1" applyBorder="1" applyAlignment="1">
      <alignment vertical="center" wrapText="1"/>
    </xf>
    <xf numFmtId="4" fontId="22" fillId="0" borderId="4" xfId="0" applyNumberFormat="1" applyFont="1" applyFill="1" applyBorder="1">
      <alignment vertical="center"/>
    </xf>
    <xf numFmtId="0" fontId="22" fillId="0" borderId="4" xfId="0" applyFont="1" applyFill="1" applyBorder="1" applyAlignment="1">
      <alignment horizontal="center" vertical="center"/>
    </xf>
    <xf numFmtId="0" fontId="22" fillId="0" borderId="4" xfId="0" applyFont="1" applyFill="1" applyBorder="1" applyAlignment="1">
      <alignment horizontal="left" vertical="center" wrapText="1"/>
    </xf>
    <xf numFmtId="4" fontId="22" fillId="0" borderId="4" xfId="0" applyNumberFormat="1" applyFont="1" applyFill="1" applyBorder="1" applyAlignment="1">
      <alignment horizontal="right" vertical="center"/>
    </xf>
    <xf numFmtId="0" fontId="22" fillId="0" borderId="4" xfId="0" applyFont="1" applyFill="1" applyBorder="1" applyAlignment="1">
      <alignment horizontal="left" vertical="center"/>
    </xf>
    <xf numFmtId="0" fontId="22" fillId="0" borderId="15" xfId="0" applyFont="1" applyFill="1" applyBorder="1" applyAlignment="1">
      <alignment vertical="center" wrapText="1"/>
    </xf>
    <xf numFmtId="0" fontId="23" fillId="0" borderId="18" xfId="0" applyFont="1" applyFill="1" applyBorder="1" applyAlignment="1">
      <alignment vertical="center" wrapText="1"/>
    </xf>
    <xf numFmtId="0" fontId="20" fillId="0" borderId="22" xfId="0" applyFont="1" applyFill="1" applyBorder="1" applyAlignment="1">
      <alignment vertical="center" wrapText="1"/>
    </xf>
    <xf numFmtId="0" fontId="23" fillId="0" borderId="20" xfId="0" applyFont="1" applyFill="1" applyBorder="1" applyAlignment="1">
      <alignment vertical="center" wrapText="1"/>
    </xf>
    <xf numFmtId="0" fontId="20" fillId="0" borderId="18" xfId="0" applyFont="1" applyFill="1" applyBorder="1" applyAlignment="1">
      <alignment vertical="center" wrapText="1"/>
    </xf>
    <xf numFmtId="0" fontId="18" fillId="0" borderId="18" xfId="0" applyFont="1" applyFill="1" applyBorder="1" applyAlignment="1">
      <alignment vertical="center" wrapText="1"/>
    </xf>
    <xf numFmtId="0" fontId="18" fillId="0" borderId="20" xfId="0" applyFont="1" applyFill="1" applyBorder="1" applyAlignment="1">
      <alignment vertical="center" wrapText="1"/>
    </xf>
    <xf numFmtId="0" fontId="22" fillId="0" borderId="20" xfId="0" applyFont="1" applyFill="1" applyBorder="1" applyAlignment="1">
      <alignment horizontal="center" vertical="center" wrapText="1"/>
    </xf>
    <xf numFmtId="0" fontId="20" fillId="0" borderId="19" xfId="0" applyFont="1" applyFill="1" applyBorder="1" applyAlignment="1">
      <alignment vertical="center" wrapText="1"/>
    </xf>
    <xf numFmtId="0" fontId="24" fillId="0" borderId="17" xfId="0" applyFont="1" applyFill="1" applyBorder="1" applyAlignment="1">
      <alignment vertical="center" wrapText="1"/>
    </xf>
    <xf numFmtId="0" fontId="18" fillId="0" borderId="4" xfId="0" applyFont="1" applyFill="1" applyBorder="1" applyAlignment="1">
      <alignment horizontal="center" vertical="center"/>
    </xf>
    <xf numFmtId="0" fontId="18" fillId="0" borderId="4" xfId="0" applyFont="1" applyFill="1" applyBorder="1" applyAlignment="1">
      <alignment horizontal="left" vertical="center"/>
    </xf>
    <xf numFmtId="0" fontId="18" fillId="0" borderId="4" xfId="0" applyFont="1" applyFill="1" applyBorder="1" applyAlignment="1">
      <alignment horizontal="right"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right" vertical="center" wrapText="1"/>
    </xf>
    <xf numFmtId="0" fontId="18" fillId="0" borderId="4" xfId="0" applyFont="1" applyFill="1" applyBorder="1" applyAlignment="1">
      <alignment horizontal="left" vertical="center" wrapText="1" indent="1"/>
    </xf>
    <xf numFmtId="0" fontId="20" fillId="0" borderId="23" xfId="0" applyFont="1" applyFill="1" applyBorder="1" applyAlignment="1">
      <alignment vertical="center" wrapText="1"/>
    </xf>
    <xf numFmtId="0" fontId="20" fillId="0" borderId="24" xfId="0" applyFont="1" applyFill="1" applyBorder="1" applyAlignment="1">
      <alignment vertical="center" wrapText="1"/>
    </xf>
    <xf numFmtId="0" fontId="0" fillId="0" borderId="0" xfId="0" applyFont="1" applyFill="1" applyAlignment="1">
      <alignment vertical="center"/>
    </xf>
    <xf numFmtId="0" fontId="20" fillId="0" borderId="25" xfId="0" applyFont="1" applyFill="1" applyBorder="1" applyAlignment="1">
      <alignment vertical="center" wrapText="1"/>
    </xf>
    <xf numFmtId="0" fontId="20" fillId="0" borderId="16" xfId="0" applyFont="1" applyFill="1" applyBorder="1" applyAlignment="1">
      <alignment vertical="center" wrapText="1"/>
    </xf>
    <xf numFmtId="0" fontId="25" fillId="0" borderId="26" xfId="0" applyFont="1" applyFill="1" applyBorder="1" applyAlignment="1">
      <alignment horizontal="center" vertical="center"/>
    </xf>
    <xf numFmtId="0" fontId="25" fillId="0" borderId="18" xfId="0" applyFont="1" applyFill="1" applyBorder="1" applyAlignment="1">
      <alignment horizontal="center" vertical="center"/>
    </xf>
    <xf numFmtId="0" fontId="20" fillId="0" borderId="27" xfId="0" applyFont="1" applyFill="1" applyBorder="1" applyAlignment="1">
      <alignment vertical="center" wrapText="1"/>
    </xf>
    <xf numFmtId="0" fontId="20" fillId="0" borderId="21" xfId="0" applyFont="1" applyFill="1" applyBorder="1" applyAlignment="1">
      <alignment vertical="center" wrapText="1"/>
    </xf>
    <xf numFmtId="0" fontId="26" fillId="0" borderId="4" xfId="0" applyFont="1" applyFill="1" applyBorder="1" applyAlignment="1">
      <alignment horizontal="center" vertical="center" wrapText="1"/>
    </xf>
    <xf numFmtId="0" fontId="24" fillId="0" borderId="19" xfId="0" applyFont="1" applyFill="1" applyBorder="1" applyAlignment="1">
      <alignment vertical="center" wrapText="1"/>
    </xf>
    <xf numFmtId="0" fontId="27" fillId="0" borderId="0" xfId="0" applyFont="1" applyFill="1" applyBorder="1" applyAlignment="1">
      <alignment vertical="center" wrapText="1"/>
    </xf>
    <xf numFmtId="0" fontId="0" fillId="0" borderId="0" xfId="0" applyFont="1" applyFill="1" applyAlignment="1">
      <alignment vertical="center" wrapText="1"/>
    </xf>
    <xf numFmtId="0" fontId="18" fillId="0" borderId="19"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4" fillId="0" borderId="20" xfId="0" applyFont="1" applyFill="1" applyBorder="1" applyAlignment="1">
      <alignment vertical="center" wrapText="1"/>
    </xf>
    <xf numFmtId="0" fontId="22" fillId="0" borderId="20" xfId="0" applyFont="1" applyFill="1" applyBorder="1" applyAlignment="1">
      <alignment horizontal="center" vertical="center"/>
    </xf>
    <xf numFmtId="0" fontId="28" fillId="0" borderId="4" xfId="0" applyFont="1" applyFill="1" applyBorder="1" applyAlignment="1">
      <alignment horizontal="left" vertical="center"/>
    </xf>
    <xf numFmtId="0" fontId="28" fillId="0" borderId="4" xfId="0" applyFont="1" applyFill="1" applyBorder="1" applyAlignment="1">
      <alignment horizontal="left" vertical="center" wrapText="1"/>
    </xf>
    <xf numFmtId="0" fontId="24" fillId="0" borderId="23" xfId="0" applyFont="1" applyFill="1" applyBorder="1" applyAlignment="1">
      <alignment vertical="center" wrapText="1"/>
    </xf>
    <xf numFmtId="0" fontId="20" fillId="0" borderId="14" xfId="0" applyFont="1" applyFill="1" applyBorder="1" applyAlignment="1">
      <alignment vertical="center" wrapText="1"/>
    </xf>
    <xf numFmtId="0" fontId="29" fillId="0" borderId="0" xfId="0" applyFont="1" applyFill="1" applyBorder="1" applyAlignment="1">
      <alignment vertical="center" wrapText="1"/>
    </xf>
    <xf numFmtId="0" fontId="22" fillId="0" borderId="4" xfId="0" applyFont="1" applyFill="1" applyBorder="1" applyAlignment="1">
      <alignment horizontal="right" vertical="center"/>
    </xf>
    <xf numFmtId="0" fontId="24" fillId="0" borderId="22" xfId="0" applyFont="1" applyFill="1" applyBorder="1" applyAlignment="1">
      <alignment vertical="center" wrapText="1"/>
    </xf>
    <xf numFmtId="0" fontId="24" fillId="0" borderId="0" xfId="0" applyFont="1" applyFill="1" applyBorder="1" applyAlignment="1">
      <alignment vertical="center" wrapText="1"/>
    </xf>
    <xf numFmtId="0" fontId="3" fillId="0" borderId="0" xfId="0" applyFont="1" applyFill="1" applyBorder="1" applyAlignment="1">
      <alignment horizontal="left" vertical="center"/>
    </xf>
    <xf numFmtId="0" fontId="12" fillId="0" borderId="0" xfId="0" applyFont="1" applyFill="1" applyBorder="1" applyAlignment="1"/>
    <xf numFmtId="0" fontId="12" fillId="0" borderId="0" xfId="0" applyFont="1" applyFill="1" applyBorder="1" applyAlignment="1">
      <alignment horizontal="right" vertical="center"/>
    </xf>
    <xf numFmtId="0" fontId="4" fillId="0" borderId="0" xfId="0" applyNumberFormat="1" applyFont="1" applyFill="1" applyAlignment="1" applyProtection="1">
      <alignment horizontal="center" vertical="center"/>
    </xf>
    <xf numFmtId="0" fontId="3" fillId="0" borderId="28" xfId="0" applyNumberFormat="1" applyFont="1" applyFill="1" applyBorder="1" applyAlignment="1" applyProtection="1">
      <alignment horizontal="left" vertical="center"/>
    </xf>
    <xf numFmtId="0" fontId="3" fillId="0" borderId="0" xfId="0" applyFont="1" applyFill="1" applyBorder="1" applyAlignment="1"/>
    <xf numFmtId="0" fontId="3" fillId="0" borderId="0" xfId="0" applyFont="1" applyFill="1" applyBorder="1" applyAlignment="1">
      <alignment horizontal="right" vertical="center"/>
    </xf>
    <xf numFmtId="0" fontId="3" fillId="0" borderId="4" xfId="0" applyNumberFormat="1" applyFont="1" applyFill="1" applyBorder="1" applyAlignment="1" applyProtection="1">
      <alignment horizontal="center" vertical="center" wrapText="1"/>
    </xf>
    <xf numFmtId="0" fontId="3" fillId="0" borderId="4"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3" fillId="0" borderId="3" xfId="0" applyNumberFormat="1" applyFont="1" applyFill="1" applyBorder="1" applyAlignment="1" applyProtection="1">
      <alignment horizontal="center" vertical="center" wrapText="1"/>
    </xf>
    <xf numFmtId="0" fontId="3" fillId="0" borderId="3" xfId="0" applyFont="1" applyFill="1" applyBorder="1" applyAlignment="1">
      <alignment horizontal="centerContinuous" vertical="center"/>
    </xf>
    <xf numFmtId="0" fontId="3" fillId="0" borderId="12"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xf numFmtId="0" fontId="3" fillId="0" borderId="4" xfId="0" applyFont="1" applyFill="1" applyBorder="1" applyAlignment="1">
      <alignment vertical="center"/>
    </xf>
    <xf numFmtId="0" fontId="30" fillId="0" borderId="0" xfId="0" applyFont="1" applyFill="1" applyAlignment="1">
      <alignment horizontal="left" vertical="top"/>
    </xf>
    <xf numFmtId="0" fontId="24" fillId="0" borderId="21" xfId="0" applyFont="1" applyFill="1" applyBorder="1" applyAlignment="1">
      <alignment vertical="center" wrapText="1"/>
    </xf>
    <xf numFmtId="0" fontId="24" fillId="0" borderId="15" xfId="0" applyFont="1" applyFill="1" applyBorder="1" applyAlignment="1">
      <alignment vertical="center" wrapText="1"/>
    </xf>
    <xf numFmtId="0" fontId="23" fillId="0" borderId="27" xfId="0" applyFont="1" applyFill="1" applyBorder="1" applyAlignment="1">
      <alignment vertical="center" wrapText="1"/>
    </xf>
    <xf numFmtId="0" fontId="23" fillId="0" borderId="21" xfId="0" applyFont="1" applyFill="1" applyBorder="1" applyAlignment="1">
      <alignment vertical="center" wrapText="1"/>
    </xf>
    <xf numFmtId="0" fontId="27" fillId="0" borderId="4" xfId="0" applyFont="1" applyFill="1" applyBorder="1" applyAlignment="1">
      <alignment horizontal="right" vertical="center"/>
    </xf>
    <xf numFmtId="4" fontId="27" fillId="0" borderId="4" xfId="0" applyNumberFormat="1" applyFont="1" applyFill="1" applyBorder="1" applyAlignment="1">
      <alignment horizontal="right" vertical="center"/>
    </xf>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0" fontId="24" fillId="0" borderId="18" xfId="0" applyFont="1" applyFill="1" applyBorder="1" applyAlignment="1">
      <alignment vertical="center" wrapText="1"/>
    </xf>
    <xf numFmtId="0" fontId="24" fillId="0" borderId="24" xfId="0" applyFont="1" applyFill="1" applyBorder="1" applyAlignment="1">
      <alignment vertical="center" wrapText="1"/>
    </xf>
    <xf numFmtId="0" fontId="20" fillId="0" borderId="14" xfId="0" applyFont="1" applyFill="1" applyBorder="1">
      <alignment vertical="center"/>
    </xf>
    <xf numFmtId="0" fontId="18" fillId="0" borderId="15" xfId="0" applyFont="1" applyFill="1" applyBorder="1">
      <alignment vertical="center"/>
    </xf>
    <xf numFmtId="0" fontId="20" fillId="0" borderId="16" xfId="0" applyFont="1" applyFill="1" applyBorder="1">
      <alignment vertical="center"/>
    </xf>
    <xf numFmtId="0" fontId="20" fillId="0" borderId="17" xfId="0" applyFont="1" applyFill="1" applyBorder="1">
      <alignment vertical="center"/>
    </xf>
    <xf numFmtId="0" fontId="20" fillId="0" borderId="19" xfId="0" applyFont="1" applyFill="1" applyBorder="1">
      <alignment vertical="center"/>
    </xf>
    <xf numFmtId="0" fontId="18" fillId="0" borderId="20" xfId="0" applyFont="1" applyFill="1" applyBorder="1">
      <alignment vertical="center"/>
    </xf>
    <xf numFmtId="0" fontId="20" fillId="0" borderId="21" xfId="0" applyFont="1" applyFill="1" applyBorder="1">
      <alignment vertical="center"/>
    </xf>
    <xf numFmtId="0" fontId="24" fillId="0" borderId="17" xfId="0" applyFont="1" applyFill="1" applyBorder="1">
      <alignment vertical="center"/>
    </xf>
    <xf numFmtId="0" fontId="31" fillId="0" borderId="4" xfId="0" applyFont="1" applyFill="1" applyBorder="1" applyAlignment="1">
      <alignment horizontal="left" vertical="center" wrapText="1"/>
    </xf>
    <xf numFmtId="0" fontId="18" fillId="0" borderId="18" xfId="0" applyFont="1" applyFill="1" applyBorder="1">
      <alignment vertical="center"/>
    </xf>
    <xf numFmtId="0" fontId="20" fillId="0" borderId="20" xfId="0" applyFont="1" applyFill="1" applyBorder="1">
      <alignment vertical="center"/>
    </xf>
    <xf numFmtId="0" fontId="20" fillId="0" borderId="23" xfId="0" applyFont="1" applyFill="1" applyBorder="1">
      <alignment vertical="center"/>
    </xf>
    <xf numFmtId="0" fontId="32" fillId="0" borderId="18" xfId="0" applyFont="1" applyFill="1" applyBorder="1">
      <alignment vertical="center"/>
    </xf>
    <xf numFmtId="0" fontId="20" fillId="0" borderId="18" xfId="0" applyFont="1" applyFill="1" applyBorder="1">
      <alignment vertical="center"/>
    </xf>
    <xf numFmtId="0" fontId="33" fillId="0" borderId="20" xfId="0" applyFont="1" applyFill="1" applyBorder="1">
      <alignment vertical="center"/>
    </xf>
    <xf numFmtId="0" fontId="22" fillId="0" borderId="20" xfId="0" applyFont="1" applyFill="1" applyBorder="1" applyAlignment="1">
      <alignment horizontal="right" vertical="center"/>
    </xf>
    <xf numFmtId="0" fontId="27" fillId="0" borderId="19" xfId="0" applyFont="1" applyFill="1" applyBorder="1">
      <alignment vertical="center"/>
    </xf>
    <xf numFmtId="0" fontId="27" fillId="0" borderId="4" xfId="0" applyFont="1" applyFill="1" applyBorder="1" applyAlignment="1">
      <alignment horizontal="center" vertical="center" wrapText="1"/>
    </xf>
    <xf numFmtId="0" fontId="27" fillId="0" borderId="4" xfId="0" applyFont="1" applyFill="1" applyBorder="1" applyAlignment="1">
      <alignment horizontal="center" vertical="center"/>
    </xf>
    <xf numFmtId="0" fontId="23" fillId="0" borderId="17" xfId="0" applyFont="1" applyFill="1" applyBorder="1" applyAlignment="1">
      <alignment vertical="center" wrapText="1"/>
    </xf>
    <xf numFmtId="0" fontId="27" fillId="0" borderId="19" xfId="0" applyFont="1" applyFill="1" applyBorder="1" applyAlignment="1">
      <alignment vertical="center" wrapText="1"/>
    </xf>
    <xf numFmtId="0" fontId="27" fillId="0" borderId="4" xfId="0" applyFont="1" applyFill="1" applyBorder="1" applyAlignment="1">
      <alignment horizontal="left" vertical="center"/>
    </xf>
    <xf numFmtId="0" fontId="27" fillId="0" borderId="4" xfId="0" applyFont="1" applyFill="1" applyBorder="1" applyAlignment="1">
      <alignment horizontal="left" vertical="center" wrapText="1"/>
    </xf>
    <xf numFmtId="176" fontId="27" fillId="0" borderId="4" xfId="0" applyNumberFormat="1" applyFont="1" applyFill="1" applyBorder="1" applyAlignment="1">
      <alignment horizontal="right" vertical="center"/>
    </xf>
    <xf numFmtId="0" fontId="24" fillId="0" borderId="29" xfId="0" applyFont="1" applyFill="1" applyBorder="1">
      <alignment vertical="center"/>
    </xf>
    <xf numFmtId="0" fontId="24" fillId="0" borderId="23" xfId="0" applyFont="1" applyFill="1" applyBorder="1">
      <alignment vertical="center"/>
    </xf>
    <xf numFmtId="0" fontId="0" fillId="0" borderId="0" xfId="0" applyNumberFormat="1" applyFont="1" applyFill="1">
      <alignment vertical="center"/>
    </xf>
    <xf numFmtId="0" fontId="22" fillId="0" borderId="19" xfId="0" applyFont="1" applyFill="1" applyBorder="1">
      <alignment vertical="center"/>
    </xf>
    <xf numFmtId="0" fontId="24" fillId="0" borderId="19" xfId="0" applyFont="1" applyFill="1" applyBorder="1">
      <alignment vertical="center"/>
    </xf>
    <xf numFmtId="4" fontId="18" fillId="0" borderId="4" xfId="0" applyNumberFormat="1" applyFont="1" applyFill="1" applyBorder="1" applyAlignment="1">
      <alignment horizontal="right" vertical="center"/>
    </xf>
    <xf numFmtId="0" fontId="20" fillId="0" borderId="25" xfId="0" applyFont="1" applyFill="1" applyBorder="1">
      <alignment vertical="center"/>
    </xf>
    <xf numFmtId="0" fontId="23" fillId="0" borderId="26" xfId="0" applyFont="1" applyFill="1" applyBorder="1" applyAlignment="1">
      <alignment vertical="center" wrapText="1"/>
    </xf>
    <xf numFmtId="0" fontId="23" fillId="0" borderId="19" xfId="0" applyFont="1" applyFill="1" applyBorder="1" applyAlignment="1">
      <alignment vertical="center" wrapText="1"/>
    </xf>
    <xf numFmtId="0" fontId="34" fillId="0" borderId="0" xfId="0" applyFont="1" applyBorder="1" applyAlignment="1">
      <alignment horizontal="center" vertical="center" wrapText="1"/>
    </xf>
    <xf numFmtId="0" fontId="35"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
  <sheetViews>
    <sheetView workbookViewId="0">
      <selection activeCell="C3" sqref="C3"/>
    </sheetView>
  </sheetViews>
  <sheetFormatPr defaultColWidth="10" defaultRowHeight="13.5" outlineLevelRow="1"/>
  <cols>
    <col min="1" max="1" width="143.616666666667" customWidth="1"/>
  </cols>
  <sheetData>
    <row r="1" ht="409" customHeight="1" spans="1:1">
      <c r="A1" s="170" t="s">
        <v>0</v>
      </c>
    </row>
    <row r="2" ht="74.25" customHeight="1" spans="1:1">
      <c r="A2" s="171"/>
    </row>
  </sheetData>
  <pageMargins left="0.75" right="0.75" top="0.270000010728836" bottom="0.270000010728836" header="0" footer="0"/>
  <pageSetup paperSize="9" scale="92"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pane ySplit="4" topLeftCell="A5" activePane="bottomLeft" state="frozen"/>
      <selection/>
      <selection pane="bottomLeft" activeCell="A4" sqref="A4:A6"/>
    </sheetView>
  </sheetViews>
  <sheetFormatPr defaultColWidth="10" defaultRowHeight="13.5" outlineLevelCol="7"/>
  <cols>
    <col min="1" max="2" width="10.875" style="44" customWidth="1"/>
    <col min="3" max="3" width="5.875" style="44" customWidth="1"/>
    <col min="4" max="4" width="17.625" style="44" customWidth="1"/>
    <col min="5" max="5" width="5.875" style="44" customWidth="1"/>
    <col min="6" max="7" width="18.375" style="44" customWidth="1"/>
    <col min="8" max="8" width="13.375" style="44" customWidth="1"/>
    <col min="9" max="16384" width="10" style="44"/>
  </cols>
  <sheetData>
    <row r="1" ht="14.3" customHeight="1" spans="1:8">
      <c r="A1" s="109" t="s">
        <v>250</v>
      </c>
      <c r="B1" s="110"/>
      <c r="C1" s="110"/>
      <c r="D1" s="110"/>
      <c r="E1" s="110"/>
      <c r="F1" s="110"/>
      <c r="G1" s="110"/>
      <c r="H1" s="111"/>
    </row>
    <row r="2" ht="19.9" customHeight="1" spans="1:8">
      <c r="A2" s="112" t="s">
        <v>251</v>
      </c>
      <c r="B2" s="112"/>
      <c r="C2" s="112"/>
      <c r="D2" s="112"/>
      <c r="E2" s="112"/>
      <c r="F2" s="112"/>
      <c r="G2" s="112"/>
      <c r="H2" s="112"/>
    </row>
    <row r="3" ht="17.05" customHeight="1" spans="1:8">
      <c r="A3" s="113"/>
      <c r="B3" s="113"/>
      <c r="C3" s="114"/>
      <c r="D3" s="114"/>
      <c r="E3" s="114"/>
      <c r="F3" s="114"/>
      <c r="G3" s="114"/>
      <c r="H3" s="115" t="s">
        <v>252</v>
      </c>
    </row>
    <row r="4" ht="21.35" customHeight="1" spans="1:8">
      <c r="A4" s="116" t="s">
        <v>253</v>
      </c>
      <c r="B4" s="116" t="s">
        <v>233</v>
      </c>
      <c r="C4" s="117" t="s">
        <v>254</v>
      </c>
      <c r="D4" s="118"/>
      <c r="E4" s="117"/>
      <c r="F4" s="117"/>
      <c r="G4" s="117"/>
      <c r="H4" s="117"/>
    </row>
    <row r="5" ht="19.9" customHeight="1" spans="1:8">
      <c r="A5" s="116"/>
      <c r="B5" s="116"/>
      <c r="C5" s="119" t="s">
        <v>11</v>
      </c>
      <c r="D5" s="116" t="s">
        <v>255</v>
      </c>
      <c r="E5" s="120" t="s">
        <v>236</v>
      </c>
      <c r="F5" s="120"/>
      <c r="G5" s="120"/>
      <c r="H5" s="116" t="s">
        <v>217</v>
      </c>
    </row>
    <row r="6" ht="19.9" customHeight="1" spans="1:8">
      <c r="A6" s="121"/>
      <c r="B6" s="121"/>
      <c r="C6" s="122"/>
      <c r="D6" s="121"/>
      <c r="E6" s="123" t="s">
        <v>66</v>
      </c>
      <c r="F6" s="123" t="s">
        <v>256</v>
      </c>
      <c r="G6" s="123" t="s">
        <v>237</v>
      </c>
      <c r="H6" s="121"/>
    </row>
    <row r="7" ht="11.3" customHeight="1" spans="1:8">
      <c r="A7" s="124"/>
      <c r="B7" s="125"/>
      <c r="C7" s="124"/>
      <c r="D7" s="124"/>
      <c r="E7" s="124"/>
      <c r="F7" s="124"/>
      <c r="G7" s="124"/>
      <c r="H7" s="124"/>
    </row>
    <row r="8" spans="1:8">
      <c r="A8" s="124"/>
      <c r="B8" s="124"/>
      <c r="C8" s="124"/>
      <c r="D8" s="124"/>
      <c r="E8" s="124"/>
      <c r="F8" s="124"/>
      <c r="G8" s="124"/>
      <c r="H8" s="124"/>
    </row>
    <row r="9" spans="1:8">
      <c r="A9" s="124"/>
      <c r="B9" s="124"/>
      <c r="C9" s="124"/>
      <c r="D9" s="124"/>
      <c r="E9" s="124"/>
      <c r="F9" s="124"/>
      <c r="G9" s="124"/>
      <c r="H9" s="124"/>
    </row>
    <row r="10" spans="1:8">
      <c r="A10" s="124"/>
      <c r="B10" s="124"/>
      <c r="C10" s="124"/>
      <c r="D10" s="124"/>
      <c r="E10" s="124"/>
      <c r="F10" s="124"/>
      <c r="G10" s="124"/>
      <c r="H10" s="124"/>
    </row>
    <row r="11" spans="1:8">
      <c r="A11" s="124"/>
      <c r="B11" s="124"/>
      <c r="C11" s="124"/>
      <c r="D11" s="124"/>
      <c r="E11" s="124"/>
      <c r="F11" s="124"/>
      <c r="G11" s="124"/>
      <c r="H11" s="124"/>
    </row>
    <row r="12" ht="15" spans="1:8">
      <c r="A12" s="126" t="s">
        <v>257</v>
      </c>
      <c r="B12" s="126"/>
      <c r="C12" s="126"/>
      <c r="D12" s="126"/>
      <c r="E12" s="126"/>
      <c r="F12" s="126"/>
      <c r="G12" s="126"/>
      <c r="H12" s="126"/>
    </row>
  </sheetData>
  <mergeCells count="8">
    <mergeCell ref="A2:H2"/>
    <mergeCell ref="A3:B3"/>
    <mergeCell ref="A12:H12"/>
    <mergeCell ref="A4:A6"/>
    <mergeCell ref="B4:B6"/>
    <mergeCell ref="C5:C6"/>
    <mergeCell ref="D5:D6"/>
    <mergeCell ref="H5:H6"/>
  </mergeCells>
  <pageMargins left="0.75" right="0.75" top="0.268999993801117" bottom="0.268999993801117" header="0" footer="0"/>
  <pageSetup paperSize="9" scale="8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pane ySplit="4" topLeftCell="A5" activePane="bottomLeft" state="frozen"/>
      <selection/>
      <selection pane="bottomLeft" activeCell="B4" sqref="B4:F6"/>
    </sheetView>
  </sheetViews>
  <sheetFormatPr defaultColWidth="10" defaultRowHeight="13.5" outlineLevelRow="7" outlineLevelCol="6"/>
  <cols>
    <col min="1" max="1" width="1.53333333333333" style="44" customWidth="1"/>
    <col min="2" max="2" width="18.3666666666667" style="44" customWidth="1"/>
    <col min="3" max="3" width="41.025" style="44" customWidth="1"/>
    <col min="4" max="6" width="16.4083333333333" style="44" customWidth="1"/>
    <col min="7" max="7" width="1.53333333333333" style="44" customWidth="1"/>
    <col min="8" max="16384" width="10" style="44"/>
  </cols>
  <sheetData>
    <row r="1" ht="14.3" customHeight="1" spans="1:7">
      <c r="A1" s="104"/>
      <c r="B1" s="72" t="s">
        <v>258</v>
      </c>
      <c r="C1" s="72"/>
      <c r="D1" s="71"/>
      <c r="E1" s="71"/>
      <c r="F1" s="71"/>
      <c r="G1" s="58"/>
    </row>
    <row r="2" ht="19.9" customHeight="1" spans="1:7">
      <c r="A2" s="58"/>
      <c r="B2" s="52" t="s">
        <v>259</v>
      </c>
      <c r="C2" s="52"/>
      <c r="D2" s="52"/>
      <c r="E2" s="52"/>
      <c r="F2" s="52"/>
      <c r="G2" s="58" t="s">
        <v>3</v>
      </c>
    </row>
    <row r="3" ht="17.05" customHeight="1" spans="1:7">
      <c r="A3" s="58"/>
      <c r="B3" s="73"/>
      <c r="C3" s="105"/>
      <c r="D3" s="54"/>
      <c r="E3" s="54"/>
      <c r="F3" s="74" t="s">
        <v>6</v>
      </c>
      <c r="G3" s="69"/>
    </row>
    <row r="4" ht="21.35" customHeight="1" spans="1:7">
      <c r="A4" s="58"/>
      <c r="B4" s="77" t="s">
        <v>110</v>
      </c>
      <c r="C4" s="77" t="s">
        <v>111</v>
      </c>
      <c r="D4" s="59" t="s">
        <v>11</v>
      </c>
      <c r="E4" s="59" t="s">
        <v>112</v>
      </c>
      <c r="F4" s="59" t="s">
        <v>113</v>
      </c>
      <c r="G4" s="58"/>
    </row>
    <row r="5" ht="19.9" customHeight="1" spans="1:7">
      <c r="A5" s="58"/>
      <c r="B5" s="77" t="s">
        <v>70</v>
      </c>
      <c r="C5" s="77"/>
      <c r="D5" s="106"/>
      <c r="E5" s="106"/>
      <c r="F5" s="106"/>
      <c r="G5" s="58"/>
    </row>
    <row r="6" ht="19.9" customHeight="1" spans="1:7">
      <c r="A6" s="58"/>
      <c r="B6" s="78"/>
      <c r="C6" s="78"/>
      <c r="D6" s="106"/>
      <c r="E6" s="106"/>
      <c r="F6" s="106"/>
      <c r="G6" s="58"/>
    </row>
    <row r="7" ht="11.3" customHeight="1" spans="1:7">
      <c r="A7" s="107"/>
      <c r="B7" s="103" t="s">
        <v>3</v>
      </c>
      <c r="C7" s="103"/>
      <c r="D7" s="103"/>
      <c r="E7" s="103"/>
      <c r="F7" s="103"/>
      <c r="G7" s="108"/>
    </row>
    <row r="8" spans="1:7">
      <c r="B8" s="44" t="s">
        <v>260</v>
      </c>
    </row>
  </sheetData>
  <mergeCells count="2">
    <mergeCell ref="B2:F2"/>
    <mergeCell ref="B5:C5"/>
  </mergeCells>
  <pageMargins left="0.75" right="0.75"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pane ySplit="5" topLeftCell="A6" activePane="bottomLeft" state="frozen"/>
      <selection/>
      <selection pane="bottomLeft" activeCell="B4" sqref="B4:N14"/>
    </sheetView>
  </sheetViews>
  <sheetFormatPr defaultColWidth="10" defaultRowHeight="13.5"/>
  <cols>
    <col min="1" max="1" width="1.53333333333333" style="44" customWidth="1"/>
    <col min="2" max="2" width="4.89166666666667" style="44" customWidth="1"/>
    <col min="3" max="3" width="23.625" style="44" customWidth="1"/>
    <col min="4" max="4" width="27.1916666666667" style="95" customWidth="1"/>
    <col min="5" max="5" width="26.0583333333333" style="95" customWidth="1"/>
    <col min="6" max="14" width="12.3083333333333" style="44" customWidth="1"/>
    <col min="15" max="15" width="1.53333333333333" style="44" customWidth="1"/>
    <col min="16" max="20" width="9.775" style="44" customWidth="1"/>
    <col min="21" max="16384" width="10" style="44"/>
  </cols>
  <sheetData>
    <row r="1" ht="14.3" customHeight="1" spans="1:15">
      <c r="A1" s="75"/>
      <c r="B1" s="96" t="s">
        <v>261</v>
      </c>
      <c r="C1" s="97"/>
      <c r="D1" s="72"/>
      <c r="F1" s="71"/>
      <c r="G1" s="71"/>
      <c r="H1" s="71"/>
      <c r="I1" s="71" t="s">
        <v>2</v>
      </c>
      <c r="J1" s="71"/>
      <c r="K1" s="71"/>
      <c r="L1" s="71"/>
      <c r="M1" s="71"/>
      <c r="N1" s="71"/>
      <c r="O1" s="58" t="s">
        <v>3</v>
      </c>
    </row>
    <row r="2" ht="19.9" customHeight="1" spans="1:15">
      <c r="A2" s="75"/>
      <c r="B2" s="52" t="s">
        <v>262</v>
      </c>
      <c r="C2" s="52"/>
      <c r="D2" s="98"/>
      <c r="E2" s="98"/>
      <c r="F2" s="52"/>
      <c r="G2" s="52"/>
      <c r="H2" s="52"/>
      <c r="I2" s="52"/>
      <c r="J2" s="52"/>
      <c r="K2" s="52"/>
      <c r="L2" s="52"/>
      <c r="M2" s="52"/>
      <c r="N2" s="52"/>
      <c r="O2" s="58"/>
    </row>
    <row r="3" ht="17.05" customHeight="1" spans="1:15">
      <c r="A3" s="75"/>
      <c r="B3" s="99"/>
      <c r="C3" s="99"/>
      <c r="D3" s="99"/>
      <c r="F3" s="54"/>
      <c r="G3" s="54"/>
      <c r="H3" s="54"/>
      <c r="I3" s="54"/>
      <c r="J3" s="54"/>
      <c r="K3" s="54"/>
      <c r="L3" s="54"/>
      <c r="M3" s="100" t="s">
        <v>6</v>
      </c>
      <c r="N3" s="100"/>
      <c r="O3" s="58"/>
    </row>
    <row r="4" ht="21.35" customHeight="1" spans="1:15">
      <c r="A4" s="75"/>
      <c r="B4" s="77" t="s">
        <v>263</v>
      </c>
      <c r="C4" s="59" t="s">
        <v>264</v>
      </c>
      <c r="D4" s="59" t="s">
        <v>265</v>
      </c>
      <c r="E4" s="59" t="s">
        <v>266</v>
      </c>
      <c r="F4" s="59" t="s">
        <v>11</v>
      </c>
      <c r="G4" s="59" t="s">
        <v>267</v>
      </c>
      <c r="H4" s="59"/>
      <c r="I4" s="59"/>
      <c r="J4" s="59" t="s">
        <v>268</v>
      </c>
      <c r="K4" s="59"/>
      <c r="L4" s="59"/>
      <c r="M4" s="59" t="s">
        <v>15</v>
      </c>
      <c r="N4" s="59" t="s">
        <v>16</v>
      </c>
      <c r="O4" s="58"/>
    </row>
    <row r="5" ht="39.85" customHeight="1" spans="1:15">
      <c r="A5" s="75"/>
      <c r="B5" s="77"/>
      <c r="C5" s="59"/>
      <c r="D5" s="59"/>
      <c r="E5" s="59"/>
      <c r="F5" s="59"/>
      <c r="G5" s="59" t="s">
        <v>12</v>
      </c>
      <c r="H5" s="59" t="s">
        <v>13</v>
      </c>
      <c r="I5" s="59" t="s">
        <v>14</v>
      </c>
      <c r="J5" s="59" t="s">
        <v>12</v>
      </c>
      <c r="K5" s="59" t="s">
        <v>13</v>
      </c>
      <c r="L5" s="59" t="s">
        <v>14</v>
      </c>
      <c r="M5" s="59"/>
      <c r="N5" s="59"/>
      <c r="O5" s="58"/>
    </row>
    <row r="6" ht="19.9" customHeight="1" spans="1:15">
      <c r="A6" s="75"/>
      <c r="B6" s="78"/>
      <c r="C6" s="78" t="s">
        <v>269</v>
      </c>
      <c r="D6" s="80"/>
      <c r="E6" s="80"/>
      <c r="F6" s="78">
        <f>F7+F8+F9+F10+F11+F12+F13+F14</f>
        <v>32.26</v>
      </c>
      <c r="G6" s="78">
        <f>G7+G9+G10+G11+G12+G13+G14</f>
        <v>25</v>
      </c>
      <c r="H6" s="78"/>
      <c r="I6" s="78"/>
      <c r="J6" s="78">
        <f>J7+J8+J9+J10</f>
        <v>7.26</v>
      </c>
      <c r="K6" s="78"/>
      <c r="L6" s="78"/>
      <c r="M6" s="78"/>
      <c r="N6" s="78"/>
      <c r="O6" s="58"/>
    </row>
    <row r="7" ht="40.7" customHeight="1" spans="1:15">
      <c r="A7" s="93"/>
      <c r="B7" s="78">
        <v>1</v>
      </c>
      <c r="C7" s="101" t="s">
        <v>270</v>
      </c>
      <c r="D7" s="102" t="s">
        <v>271</v>
      </c>
      <c r="E7" s="102" t="s">
        <v>240</v>
      </c>
      <c r="F7" s="78" t="s">
        <v>272</v>
      </c>
      <c r="G7" s="78" t="s">
        <v>273</v>
      </c>
      <c r="H7" s="78"/>
      <c r="I7" s="78"/>
      <c r="J7" s="78" t="s">
        <v>273</v>
      </c>
      <c r="K7" s="78"/>
      <c r="L7" s="78"/>
      <c r="M7" s="78"/>
      <c r="N7" s="78"/>
      <c r="O7" s="76"/>
    </row>
    <row r="8" ht="40.7" customHeight="1" spans="1:15">
      <c r="A8" s="93"/>
      <c r="B8" s="78">
        <v>2</v>
      </c>
      <c r="C8" s="101" t="s">
        <v>270</v>
      </c>
      <c r="D8" s="102" t="s">
        <v>274</v>
      </c>
      <c r="E8" s="102" t="s">
        <v>243</v>
      </c>
      <c r="F8" s="78" t="s">
        <v>275</v>
      </c>
      <c r="G8" s="78"/>
      <c r="H8" s="78"/>
      <c r="I8" s="78"/>
      <c r="J8" s="78" t="s">
        <v>275</v>
      </c>
      <c r="K8" s="78"/>
      <c r="L8" s="78"/>
      <c r="M8" s="78"/>
      <c r="N8" s="78"/>
      <c r="O8" s="76"/>
    </row>
    <row r="9" ht="40.7" customHeight="1" spans="1:15">
      <c r="A9" s="93"/>
      <c r="B9" s="78">
        <v>3</v>
      </c>
      <c r="C9" s="101" t="s">
        <v>270</v>
      </c>
      <c r="D9" s="102" t="s">
        <v>276</v>
      </c>
      <c r="E9" s="102" t="s">
        <v>243</v>
      </c>
      <c r="F9" s="78" t="s">
        <v>277</v>
      </c>
      <c r="G9" s="78" t="s">
        <v>278</v>
      </c>
      <c r="H9" s="78"/>
      <c r="I9" s="78"/>
      <c r="J9" s="78" t="s">
        <v>279</v>
      </c>
      <c r="K9" s="78"/>
      <c r="L9" s="78"/>
      <c r="M9" s="78"/>
      <c r="N9" s="78"/>
      <c r="O9" s="76"/>
    </row>
    <row r="10" ht="40.7" customHeight="1" spans="1:15">
      <c r="A10" s="93"/>
      <c r="B10" s="78">
        <v>4</v>
      </c>
      <c r="C10" s="101" t="s">
        <v>270</v>
      </c>
      <c r="D10" s="102" t="s">
        <v>271</v>
      </c>
      <c r="E10" s="102" t="s">
        <v>243</v>
      </c>
      <c r="F10" s="78" t="s">
        <v>280</v>
      </c>
      <c r="G10" s="78" t="s">
        <v>272</v>
      </c>
      <c r="H10" s="78"/>
      <c r="I10" s="78"/>
      <c r="J10" s="78" t="s">
        <v>272</v>
      </c>
      <c r="K10" s="78"/>
      <c r="L10" s="78"/>
      <c r="M10" s="78"/>
      <c r="N10" s="78"/>
      <c r="O10" s="76"/>
    </row>
    <row r="11" ht="40.7" customHeight="1" spans="1:15">
      <c r="A11" s="93"/>
      <c r="B11" s="78">
        <v>5</v>
      </c>
      <c r="C11" s="101" t="s">
        <v>270</v>
      </c>
      <c r="D11" s="102" t="s">
        <v>276</v>
      </c>
      <c r="E11" s="102" t="s">
        <v>244</v>
      </c>
      <c r="F11" s="78" t="s">
        <v>281</v>
      </c>
      <c r="G11" s="78" t="s">
        <v>281</v>
      </c>
      <c r="H11" s="78"/>
      <c r="I11" s="78"/>
      <c r="J11" s="78"/>
      <c r="K11" s="78"/>
      <c r="L11" s="78"/>
      <c r="M11" s="78"/>
      <c r="N11" s="78"/>
      <c r="O11" s="76"/>
    </row>
    <row r="12" ht="40.7" customHeight="1" spans="1:15">
      <c r="A12" s="93"/>
      <c r="B12" s="78">
        <v>6</v>
      </c>
      <c r="C12" s="101" t="s">
        <v>270</v>
      </c>
      <c r="D12" s="102" t="s">
        <v>271</v>
      </c>
      <c r="E12" s="102" t="s">
        <v>244</v>
      </c>
      <c r="F12" s="78" t="s">
        <v>280</v>
      </c>
      <c r="G12" s="78" t="s">
        <v>280</v>
      </c>
      <c r="H12" s="78"/>
      <c r="I12" s="78"/>
      <c r="J12" s="78"/>
      <c r="K12" s="78"/>
      <c r="L12" s="78"/>
      <c r="M12" s="78"/>
      <c r="N12" s="78"/>
      <c r="O12" s="76"/>
    </row>
    <row r="13" ht="40.7" customHeight="1" spans="1:15">
      <c r="A13" s="93"/>
      <c r="B13" s="78">
        <v>7</v>
      </c>
      <c r="C13" s="101" t="s">
        <v>270</v>
      </c>
      <c r="D13" s="102" t="s">
        <v>276</v>
      </c>
      <c r="E13" s="102" t="s">
        <v>245</v>
      </c>
      <c r="F13" s="78" t="s">
        <v>278</v>
      </c>
      <c r="G13" s="78" t="s">
        <v>278</v>
      </c>
      <c r="H13" s="78"/>
      <c r="I13" s="78"/>
      <c r="J13" s="78"/>
      <c r="K13" s="78"/>
      <c r="L13" s="78"/>
      <c r="M13" s="78"/>
      <c r="N13" s="78"/>
      <c r="O13" s="76"/>
    </row>
    <row r="14" ht="40.7" customHeight="1" spans="1:15">
      <c r="A14" s="93"/>
      <c r="B14" s="78">
        <v>8</v>
      </c>
      <c r="C14" s="101" t="s">
        <v>270</v>
      </c>
      <c r="D14" s="102" t="s">
        <v>271</v>
      </c>
      <c r="E14" s="102" t="s">
        <v>245</v>
      </c>
      <c r="F14" s="78" t="s">
        <v>282</v>
      </c>
      <c r="G14" s="78" t="s">
        <v>282</v>
      </c>
      <c r="H14" s="78"/>
      <c r="I14" s="78"/>
      <c r="J14" s="78"/>
      <c r="K14" s="78"/>
      <c r="L14" s="78"/>
      <c r="M14" s="78"/>
      <c r="N14" s="78"/>
      <c r="O14" s="76"/>
    </row>
    <row r="15" ht="8.5" customHeight="1" spans="1:15">
      <c r="A15" s="91"/>
      <c r="B15" s="103"/>
      <c r="C15" s="83"/>
      <c r="D15" s="103"/>
      <c r="F15" s="83"/>
      <c r="G15" s="83"/>
      <c r="H15" s="83"/>
      <c r="I15" s="83"/>
      <c r="J15" s="83"/>
      <c r="K15" s="83"/>
      <c r="L15" s="83"/>
      <c r="M15" s="83"/>
      <c r="N15" s="83"/>
      <c r="O15" s="84"/>
    </row>
  </sheetData>
  <mergeCells count="13">
    <mergeCell ref="B1:C1"/>
    <mergeCell ref="B2:N2"/>
    <mergeCell ref="M3:N3"/>
    <mergeCell ref="G4:I4"/>
    <mergeCell ref="J4:L4"/>
    <mergeCell ref="A7:A14"/>
    <mergeCell ref="B4:B5"/>
    <mergeCell ref="C4:C5"/>
    <mergeCell ref="D4:D5"/>
    <mergeCell ref="E4:E5"/>
    <mergeCell ref="F4:F5"/>
    <mergeCell ref="M4:M5"/>
    <mergeCell ref="N4:N5"/>
  </mergeCells>
  <pageMargins left="0.75" right="0.75" top="0.268999993801117" bottom="0.268999993801117" header="0" footer="0"/>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9"/>
  <sheetViews>
    <sheetView topLeftCell="A248" workbookViewId="0">
      <selection activeCell="B173" sqref="B173:B200"/>
    </sheetView>
  </sheetViews>
  <sheetFormatPr defaultColWidth="9" defaultRowHeight="13.5"/>
  <cols>
    <col min="1" max="1" width="1.53333333333333" style="85" customWidth="1"/>
    <col min="2" max="2" width="27.8083333333333" style="85" customWidth="1"/>
    <col min="3" max="3" width="25.425" style="85" customWidth="1"/>
    <col min="4" max="4" width="16.4083333333333" style="85" customWidth="1"/>
    <col min="5" max="5" width="23.8" style="85" customWidth="1"/>
    <col min="6" max="8" width="15.3916666666667" style="85" customWidth="1"/>
    <col min="9" max="9" width="13.6583333333333" style="85" customWidth="1"/>
    <col min="10" max="11" width="10.2583333333333" style="85" customWidth="1"/>
    <col min="12" max="12" width="7.00833333333333" style="85" customWidth="1"/>
    <col min="13" max="13" width="1.53333333333333" style="85" customWidth="1"/>
    <col min="14" max="14" width="9.775" style="85" customWidth="1"/>
    <col min="15" max="16384" width="9" style="85"/>
  </cols>
  <sheetData>
    <row r="1" s="85" customFormat="1" ht="14.3" customHeight="1" spans="1:13">
      <c r="A1" s="86"/>
      <c r="B1" s="46" t="s">
        <v>283</v>
      </c>
      <c r="C1" s="46"/>
      <c r="D1" s="46"/>
      <c r="E1" s="46"/>
      <c r="F1" s="48"/>
      <c r="G1" s="48"/>
      <c r="H1" s="48"/>
      <c r="I1" s="48"/>
      <c r="J1" s="48"/>
      <c r="K1" s="48"/>
      <c r="L1" s="48"/>
      <c r="M1" s="87"/>
    </row>
    <row r="2" s="85" customFormat="1" ht="19.9" customHeight="1" spans="1:13">
      <c r="A2" s="88"/>
      <c r="B2" s="89" t="s">
        <v>284</v>
      </c>
      <c r="C2" s="89"/>
      <c r="D2" s="89"/>
      <c r="E2" s="89"/>
      <c r="F2" s="89"/>
      <c r="G2" s="89"/>
      <c r="H2" s="89"/>
      <c r="I2" s="89"/>
      <c r="J2" s="89"/>
      <c r="K2" s="89"/>
      <c r="L2" s="89"/>
      <c r="M2" s="75" t="s">
        <v>3</v>
      </c>
    </row>
    <row r="3" s="85" customFormat="1" ht="17.05" customHeight="1" spans="1:13">
      <c r="A3" s="90"/>
      <c r="B3" s="73"/>
      <c r="C3" s="73"/>
      <c r="D3" s="73"/>
      <c r="E3" s="73"/>
      <c r="F3" s="73"/>
      <c r="G3" s="73"/>
      <c r="H3" s="73"/>
      <c r="I3" s="73"/>
      <c r="J3" s="74"/>
      <c r="K3" s="74" t="s">
        <v>6</v>
      </c>
      <c r="L3" s="74"/>
      <c r="M3" s="91"/>
    </row>
    <row r="4" s="85" customFormat="1" ht="21.35" customHeight="1" spans="1:13">
      <c r="A4" s="75"/>
      <c r="B4" s="92" t="s">
        <v>265</v>
      </c>
      <c r="C4" s="92" t="s">
        <v>233</v>
      </c>
      <c r="D4" s="92" t="s">
        <v>10</v>
      </c>
      <c r="E4" s="92" t="s">
        <v>285</v>
      </c>
      <c r="F4" s="92" t="s">
        <v>286</v>
      </c>
      <c r="G4" s="92" t="s">
        <v>287</v>
      </c>
      <c r="H4" s="92" t="s">
        <v>288</v>
      </c>
      <c r="I4" s="92" t="s">
        <v>289</v>
      </c>
      <c r="J4" s="92" t="s">
        <v>290</v>
      </c>
      <c r="K4" s="92" t="s">
        <v>291</v>
      </c>
      <c r="L4" s="92" t="s">
        <v>292</v>
      </c>
      <c r="M4" s="58"/>
    </row>
    <row r="5" s="85" customFormat="1" ht="33.9" customHeight="1" spans="1:13">
      <c r="A5" s="93"/>
      <c r="B5" s="80" t="s">
        <v>293</v>
      </c>
      <c r="C5" s="80" t="s">
        <v>294</v>
      </c>
      <c r="D5" s="79" t="s">
        <v>295</v>
      </c>
      <c r="E5" s="80" t="s">
        <v>296</v>
      </c>
      <c r="F5" s="80" t="s">
        <v>297</v>
      </c>
      <c r="G5" s="80" t="s">
        <v>298</v>
      </c>
      <c r="H5" s="80" t="s">
        <v>299</v>
      </c>
      <c r="I5" s="78" t="s">
        <v>300</v>
      </c>
      <c r="J5" s="78" t="s">
        <v>301</v>
      </c>
      <c r="K5" s="78" t="s">
        <v>302</v>
      </c>
      <c r="L5" s="78" t="s">
        <v>303</v>
      </c>
      <c r="M5" s="76"/>
    </row>
    <row r="6" s="85" customFormat="1" ht="33.9" customHeight="1" spans="1:13">
      <c r="A6" s="93"/>
      <c r="B6" s="80"/>
      <c r="C6" s="80"/>
      <c r="D6" s="79"/>
      <c r="E6" s="80"/>
      <c r="F6" s="80" t="s">
        <v>304</v>
      </c>
      <c r="G6" s="80" t="s">
        <v>305</v>
      </c>
      <c r="H6" s="80" t="s">
        <v>306</v>
      </c>
      <c r="I6" s="78" t="s">
        <v>300</v>
      </c>
      <c r="J6" s="78" t="s">
        <v>301</v>
      </c>
      <c r="K6" s="78" t="s">
        <v>302</v>
      </c>
      <c r="L6" s="78" t="s">
        <v>307</v>
      </c>
      <c r="M6" s="76"/>
    </row>
    <row r="7" s="85" customFormat="1" ht="33.9" customHeight="1" spans="1:13">
      <c r="A7" s="93"/>
      <c r="B7" s="80"/>
      <c r="C7" s="80" t="s">
        <v>308</v>
      </c>
      <c r="D7" s="79" t="s">
        <v>309</v>
      </c>
      <c r="E7" s="80" t="s">
        <v>296</v>
      </c>
      <c r="F7" s="80" t="s">
        <v>297</v>
      </c>
      <c r="G7" s="80" t="s">
        <v>298</v>
      </c>
      <c r="H7" s="80" t="s">
        <v>299</v>
      </c>
      <c r="I7" s="78" t="s">
        <v>300</v>
      </c>
      <c r="J7" s="78" t="s">
        <v>301</v>
      </c>
      <c r="K7" s="78" t="s">
        <v>302</v>
      </c>
      <c r="L7" s="78" t="s">
        <v>303</v>
      </c>
      <c r="M7" s="76"/>
    </row>
    <row r="8" s="85" customFormat="1" ht="33.9" customHeight="1" spans="1:13">
      <c r="A8" s="93"/>
      <c r="B8" s="80"/>
      <c r="C8" s="80"/>
      <c r="D8" s="79"/>
      <c r="E8" s="80"/>
      <c r="F8" s="80" t="s">
        <v>304</v>
      </c>
      <c r="G8" s="80" t="s">
        <v>305</v>
      </c>
      <c r="H8" s="80" t="s">
        <v>306</v>
      </c>
      <c r="I8" s="78" t="s">
        <v>300</v>
      </c>
      <c r="J8" s="78" t="s">
        <v>301</v>
      </c>
      <c r="K8" s="78" t="s">
        <v>302</v>
      </c>
      <c r="L8" s="78" t="s">
        <v>307</v>
      </c>
      <c r="M8" s="76"/>
    </row>
    <row r="9" s="85" customFormat="1" ht="33.9" customHeight="1" spans="1:13">
      <c r="A9" s="93"/>
      <c r="B9" s="80"/>
      <c r="C9" s="80" t="s">
        <v>310</v>
      </c>
      <c r="D9" s="79" t="s">
        <v>311</v>
      </c>
      <c r="E9" s="80" t="s">
        <v>296</v>
      </c>
      <c r="F9" s="80" t="s">
        <v>297</v>
      </c>
      <c r="G9" s="80" t="s">
        <v>298</v>
      </c>
      <c r="H9" s="80" t="s">
        <v>299</v>
      </c>
      <c r="I9" s="78" t="s">
        <v>300</v>
      </c>
      <c r="J9" s="78" t="s">
        <v>301</v>
      </c>
      <c r="K9" s="78" t="s">
        <v>302</v>
      </c>
      <c r="L9" s="78" t="s">
        <v>303</v>
      </c>
      <c r="M9" s="76"/>
    </row>
    <row r="10" s="85" customFormat="1" ht="33.9" customHeight="1" spans="1:13">
      <c r="A10" s="93"/>
      <c r="B10" s="80"/>
      <c r="C10" s="80"/>
      <c r="D10" s="79"/>
      <c r="E10" s="80"/>
      <c r="F10" s="80" t="s">
        <v>304</v>
      </c>
      <c r="G10" s="80" t="s">
        <v>305</v>
      </c>
      <c r="H10" s="80" t="s">
        <v>306</v>
      </c>
      <c r="I10" s="78" t="s">
        <v>300</v>
      </c>
      <c r="J10" s="78" t="s">
        <v>301</v>
      </c>
      <c r="K10" s="78" t="s">
        <v>302</v>
      </c>
      <c r="L10" s="78" t="s">
        <v>307</v>
      </c>
      <c r="M10" s="76"/>
    </row>
    <row r="11" s="85" customFormat="1" ht="33.9" customHeight="1" spans="1:13">
      <c r="A11" s="93"/>
      <c r="B11" s="80"/>
      <c r="C11" s="80" t="s">
        <v>312</v>
      </c>
      <c r="D11" s="79" t="s">
        <v>313</v>
      </c>
      <c r="E11" s="80" t="s">
        <v>296</v>
      </c>
      <c r="F11" s="80" t="s">
        <v>304</v>
      </c>
      <c r="G11" s="80" t="s">
        <v>305</v>
      </c>
      <c r="H11" s="80" t="s">
        <v>306</v>
      </c>
      <c r="I11" s="78" t="s">
        <v>300</v>
      </c>
      <c r="J11" s="78" t="s">
        <v>301</v>
      </c>
      <c r="K11" s="78" t="s">
        <v>302</v>
      </c>
      <c r="L11" s="78" t="s">
        <v>307</v>
      </c>
      <c r="M11" s="76"/>
    </row>
    <row r="12" s="85" customFormat="1" ht="33.9" customHeight="1" spans="1:13">
      <c r="A12" s="93"/>
      <c r="B12" s="80"/>
      <c r="C12" s="80"/>
      <c r="D12" s="79"/>
      <c r="E12" s="80"/>
      <c r="F12" s="80" t="s">
        <v>297</v>
      </c>
      <c r="G12" s="80" t="s">
        <v>298</v>
      </c>
      <c r="H12" s="80" t="s">
        <v>299</v>
      </c>
      <c r="I12" s="78" t="s">
        <v>300</v>
      </c>
      <c r="J12" s="78" t="s">
        <v>301</v>
      </c>
      <c r="K12" s="78" t="s">
        <v>302</v>
      </c>
      <c r="L12" s="78" t="s">
        <v>303</v>
      </c>
      <c r="M12" s="76"/>
    </row>
    <row r="13" s="85" customFormat="1" ht="33.9" customHeight="1" spans="1:13">
      <c r="A13" s="93"/>
      <c r="B13" s="80"/>
      <c r="C13" s="80" t="s">
        <v>314</v>
      </c>
      <c r="D13" s="79" t="s">
        <v>315</v>
      </c>
      <c r="E13" s="80" t="s">
        <v>296</v>
      </c>
      <c r="F13" s="80" t="s">
        <v>297</v>
      </c>
      <c r="G13" s="80" t="s">
        <v>298</v>
      </c>
      <c r="H13" s="80" t="s">
        <v>299</v>
      </c>
      <c r="I13" s="78" t="s">
        <v>300</v>
      </c>
      <c r="J13" s="78" t="s">
        <v>301</v>
      </c>
      <c r="K13" s="78" t="s">
        <v>302</v>
      </c>
      <c r="L13" s="78" t="s">
        <v>303</v>
      </c>
      <c r="M13" s="76"/>
    </row>
    <row r="14" s="85" customFormat="1" ht="33.9" customHeight="1" spans="1:13">
      <c r="A14" s="93"/>
      <c r="B14" s="80"/>
      <c r="C14" s="80"/>
      <c r="D14" s="79"/>
      <c r="E14" s="80"/>
      <c r="F14" s="80" t="s">
        <v>304</v>
      </c>
      <c r="G14" s="80" t="s">
        <v>305</v>
      </c>
      <c r="H14" s="80" t="s">
        <v>306</v>
      </c>
      <c r="I14" s="78" t="s">
        <v>300</v>
      </c>
      <c r="J14" s="78" t="s">
        <v>301</v>
      </c>
      <c r="K14" s="78" t="s">
        <v>302</v>
      </c>
      <c r="L14" s="78" t="s">
        <v>307</v>
      </c>
      <c r="M14" s="76"/>
    </row>
    <row r="15" s="85" customFormat="1" ht="33.9" customHeight="1" spans="1:13">
      <c r="A15" s="93"/>
      <c r="B15" s="80"/>
      <c r="C15" s="80" t="s">
        <v>316</v>
      </c>
      <c r="D15" s="79" t="s">
        <v>317</v>
      </c>
      <c r="E15" s="80" t="s">
        <v>296</v>
      </c>
      <c r="F15" s="80" t="s">
        <v>304</v>
      </c>
      <c r="G15" s="80" t="s">
        <v>305</v>
      </c>
      <c r="H15" s="80" t="s">
        <v>306</v>
      </c>
      <c r="I15" s="78" t="s">
        <v>300</v>
      </c>
      <c r="J15" s="78" t="s">
        <v>301</v>
      </c>
      <c r="K15" s="78" t="s">
        <v>302</v>
      </c>
      <c r="L15" s="78" t="s">
        <v>307</v>
      </c>
      <c r="M15" s="76"/>
    </row>
    <row r="16" s="85" customFormat="1" ht="33.9" customHeight="1" spans="1:13">
      <c r="A16" s="93"/>
      <c r="B16" s="80"/>
      <c r="C16" s="80"/>
      <c r="D16" s="79"/>
      <c r="E16" s="80"/>
      <c r="F16" s="80" t="s">
        <v>297</v>
      </c>
      <c r="G16" s="80" t="s">
        <v>298</v>
      </c>
      <c r="H16" s="80" t="s">
        <v>299</v>
      </c>
      <c r="I16" s="78" t="s">
        <v>300</v>
      </c>
      <c r="J16" s="78" t="s">
        <v>301</v>
      </c>
      <c r="K16" s="78" t="s">
        <v>302</v>
      </c>
      <c r="L16" s="78" t="s">
        <v>303</v>
      </c>
      <c r="M16" s="76"/>
    </row>
    <row r="17" s="85" customFormat="1" ht="33.9" customHeight="1" spans="1:13">
      <c r="A17" s="93"/>
      <c r="B17" s="80"/>
      <c r="C17" s="80" t="s">
        <v>318</v>
      </c>
      <c r="D17" s="79" t="s">
        <v>319</v>
      </c>
      <c r="E17" s="80" t="s">
        <v>296</v>
      </c>
      <c r="F17" s="80" t="s">
        <v>297</v>
      </c>
      <c r="G17" s="80" t="s">
        <v>298</v>
      </c>
      <c r="H17" s="80" t="s">
        <v>299</v>
      </c>
      <c r="I17" s="78" t="s">
        <v>300</v>
      </c>
      <c r="J17" s="78" t="s">
        <v>301</v>
      </c>
      <c r="K17" s="78" t="s">
        <v>302</v>
      </c>
      <c r="L17" s="78" t="s">
        <v>303</v>
      </c>
      <c r="M17" s="76"/>
    </row>
    <row r="18" s="85" customFormat="1" ht="33.9" customHeight="1" spans="1:13">
      <c r="A18" s="93"/>
      <c r="B18" s="80"/>
      <c r="C18" s="80"/>
      <c r="D18" s="79"/>
      <c r="E18" s="80"/>
      <c r="F18" s="80" t="s">
        <v>304</v>
      </c>
      <c r="G18" s="80" t="s">
        <v>305</v>
      </c>
      <c r="H18" s="80" t="s">
        <v>306</v>
      </c>
      <c r="I18" s="78" t="s">
        <v>300</v>
      </c>
      <c r="J18" s="78" t="s">
        <v>301</v>
      </c>
      <c r="K18" s="78" t="s">
        <v>302</v>
      </c>
      <c r="L18" s="78" t="s">
        <v>307</v>
      </c>
      <c r="M18" s="76"/>
    </row>
    <row r="19" s="85" customFormat="1" ht="33.9" customHeight="1" spans="1:13">
      <c r="A19" s="93"/>
      <c r="B19" s="80" t="s">
        <v>320</v>
      </c>
      <c r="C19" s="80" t="s">
        <v>294</v>
      </c>
      <c r="D19" s="79" t="s">
        <v>321</v>
      </c>
      <c r="E19" s="80" t="s">
        <v>296</v>
      </c>
      <c r="F19" s="80" t="s">
        <v>297</v>
      </c>
      <c r="G19" s="80" t="s">
        <v>298</v>
      </c>
      <c r="H19" s="80" t="s">
        <v>299</v>
      </c>
      <c r="I19" s="78" t="s">
        <v>300</v>
      </c>
      <c r="J19" s="78" t="s">
        <v>301</v>
      </c>
      <c r="K19" s="78" t="s">
        <v>302</v>
      </c>
      <c r="L19" s="78" t="s">
        <v>303</v>
      </c>
      <c r="M19" s="76"/>
    </row>
    <row r="20" s="85" customFormat="1" ht="33.9" customHeight="1" spans="1:13">
      <c r="A20" s="93"/>
      <c r="B20" s="80"/>
      <c r="C20" s="80"/>
      <c r="D20" s="79"/>
      <c r="E20" s="80"/>
      <c r="F20" s="80" t="s">
        <v>304</v>
      </c>
      <c r="G20" s="80" t="s">
        <v>305</v>
      </c>
      <c r="H20" s="80" t="s">
        <v>306</v>
      </c>
      <c r="I20" s="78" t="s">
        <v>300</v>
      </c>
      <c r="J20" s="78" t="s">
        <v>301</v>
      </c>
      <c r="K20" s="78" t="s">
        <v>302</v>
      </c>
      <c r="L20" s="78" t="s">
        <v>307</v>
      </c>
      <c r="M20" s="76"/>
    </row>
    <row r="21" s="85" customFormat="1" ht="33.9" customHeight="1" spans="1:13">
      <c r="A21" s="93"/>
      <c r="B21" s="80"/>
      <c r="C21" s="80" t="s">
        <v>308</v>
      </c>
      <c r="D21" s="79" t="s">
        <v>322</v>
      </c>
      <c r="E21" s="80" t="s">
        <v>296</v>
      </c>
      <c r="F21" s="80" t="s">
        <v>297</v>
      </c>
      <c r="G21" s="80" t="s">
        <v>298</v>
      </c>
      <c r="H21" s="80" t="s">
        <v>299</v>
      </c>
      <c r="I21" s="78" t="s">
        <v>300</v>
      </c>
      <c r="J21" s="78" t="s">
        <v>301</v>
      </c>
      <c r="K21" s="78" t="s">
        <v>302</v>
      </c>
      <c r="L21" s="78" t="s">
        <v>303</v>
      </c>
      <c r="M21" s="76"/>
    </row>
    <row r="22" s="85" customFormat="1" ht="33.9" customHeight="1" spans="1:13">
      <c r="A22" s="93"/>
      <c r="B22" s="80"/>
      <c r="C22" s="80"/>
      <c r="D22" s="79"/>
      <c r="E22" s="80"/>
      <c r="F22" s="80" t="s">
        <v>304</v>
      </c>
      <c r="G22" s="80" t="s">
        <v>305</v>
      </c>
      <c r="H22" s="80" t="s">
        <v>306</v>
      </c>
      <c r="I22" s="78" t="s">
        <v>300</v>
      </c>
      <c r="J22" s="78" t="s">
        <v>301</v>
      </c>
      <c r="K22" s="78" t="s">
        <v>302</v>
      </c>
      <c r="L22" s="78" t="s">
        <v>307</v>
      </c>
      <c r="M22" s="76"/>
    </row>
    <row r="23" s="85" customFormat="1" ht="33.9" customHeight="1" spans="1:13">
      <c r="A23" s="93"/>
      <c r="B23" s="80"/>
      <c r="C23" s="80" t="s">
        <v>310</v>
      </c>
      <c r="D23" s="79" t="s">
        <v>323</v>
      </c>
      <c r="E23" s="80" t="s">
        <v>296</v>
      </c>
      <c r="F23" s="80" t="s">
        <v>297</v>
      </c>
      <c r="G23" s="80" t="s">
        <v>298</v>
      </c>
      <c r="H23" s="80" t="s">
        <v>299</v>
      </c>
      <c r="I23" s="78" t="s">
        <v>300</v>
      </c>
      <c r="J23" s="78" t="s">
        <v>301</v>
      </c>
      <c r="K23" s="78" t="s">
        <v>302</v>
      </c>
      <c r="L23" s="78" t="s">
        <v>303</v>
      </c>
      <c r="M23" s="76"/>
    </row>
    <row r="24" s="85" customFormat="1" ht="33.9" customHeight="1" spans="1:13">
      <c r="A24" s="93"/>
      <c r="B24" s="80"/>
      <c r="C24" s="80"/>
      <c r="D24" s="79"/>
      <c r="E24" s="80"/>
      <c r="F24" s="80" t="s">
        <v>304</v>
      </c>
      <c r="G24" s="80" t="s">
        <v>305</v>
      </c>
      <c r="H24" s="80" t="s">
        <v>306</v>
      </c>
      <c r="I24" s="78" t="s">
        <v>300</v>
      </c>
      <c r="J24" s="78" t="s">
        <v>301</v>
      </c>
      <c r="K24" s="78" t="s">
        <v>302</v>
      </c>
      <c r="L24" s="78" t="s">
        <v>307</v>
      </c>
      <c r="M24" s="76"/>
    </row>
    <row r="25" s="85" customFormat="1" ht="33.9" customHeight="1" spans="1:13">
      <c r="A25" s="93"/>
      <c r="B25" s="80"/>
      <c r="C25" s="80" t="s">
        <v>312</v>
      </c>
      <c r="D25" s="79" t="s">
        <v>324</v>
      </c>
      <c r="E25" s="80" t="s">
        <v>296</v>
      </c>
      <c r="F25" s="80" t="s">
        <v>304</v>
      </c>
      <c r="G25" s="80" t="s">
        <v>305</v>
      </c>
      <c r="H25" s="80" t="s">
        <v>306</v>
      </c>
      <c r="I25" s="78" t="s">
        <v>300</v>
      </c>
      <c r="J25" s="78" t="s">
        <v>301</v>
      </c>
      <c r="K25" s="78" t="s">
        <v>302</v>
      </c>
      <c r="L25" s="78" t="s">
        <v>307</v>
      </c>
      <c r="M25" s="76"/>
    </row>
    <row r="26" s="85" customFormat="1" ht="33.9" customHeight="1" spans="1:13">
      <c r="A26" s="93"/>
      <c r="B26" s="80"/>
      <c r="C26" s="80"/>
      <c r="D26" s="79"/>
      <c r="E26" s="80"/>
      <c r="F26" s="80" t="s">
        <v>297</v>
      </c>
      <c r="G26" s="80" t="s">
        <v>298</v>
      </c>
      <c r="H26" s="80" t="s">
        <v>299</v>
      </c>
      <c r="I26" s="78" t="s">
        <v>300</v>
      </c>
      <c r="J26" s="78" t="s">
        <v>301</v>
      </c>
      <c r="K26" s="78" t="s">
        <v>302</v>
      </c>
      <c r="L26" s="78" t="s">
        <v>303</v>
      </c>
      <c r="M26" s="76"/>
    </row>
    <row r="27" s="85" customFormat="1" ht="33.9" customHeight="1" spans="1:13">
      <c r="A27" s="93"/>
      <c r="B27" s="80"/>
      <c r="C27" s="80" t="s">
        <v>314</v>
      </c>
      <c r="D27" s="79" t="s">
        <v>325</v>
      </c>
      <c r="E27" s="80" t="s">
        <v>296</v>
      </c>
      <c r="F27" s="80" t="s">
        <v>297</v>
      </c>
      <c r="G27" s="80" t="s">
        <v>298</v>
      </c>
      <c r="H27" s="80" t="s">
        <v>299</v>
      </c>
      <c r="I27" s="78" t="s">
        <v>300</v>
      </c>
      <c r="J27" s="78" t="s">
        <v>301</v>
      </c>
      <c r="K27" s="78" t="s">
        <v>302</v>
      </c>
      <c r="L27" s="78" t="s">
        <v>303</v>
      </c>
      <c r="M27" s="76"/>
    </row>
    <row r="28" s="85" customFormat="1" ht="33.9" customHeight="1" spans="1:13">
      <c r="A28" s="93"/>
      <c r="B28" s="80"/>
      <c r="C28" s="80"/>
      <c r="D28" s="79"/>
      <c r="E28" s="80"/>
      <c r="F28" s="80" t="s">
        <v>304</v>
      </c>
      <c r="G28" s="80" t="s">
        <v>305</v>
      </c>
      <c r="H28" s="80" t="s">
        <v>306</v>
      </c>
      <c r="I28" s="78" t="s">
        <v>300</v>
      </c>
      <c r="J28" s="78" t="s">
        <v>301</v>
      </c>
      <c r="K28" s="78" t="s">
        <v>302</v>
      </c>
      <c r="L28" s="78" t="s">
        <v>307</v>
      </c>
      <c r="M28" s="76"/>
    </row>
    <row r="29" s="85" customFormat="1" ht="33.9" customHeight="1" spans="1:13">
      <c r="A29" s="93"/>
      <c r="B29" s="80"/>
      <c r="C29" s="80" t="s">
        <v>316</v>
      </c>
      <c r="D29" s="79" t="s">
        <v>326</v>
      </c>
      <c r="E29" s="80" t="s">
        <v>296</v>
      </c>
      <c r="F29" s="80" t="s">
        <v>297</v>
      </c>
      <c r="G29" s="80" t="s">
        <v>298</v>
      </c>
      <c r="H29" s="80" t="s">
        <v>299</v>
      </c>
      <c r="I29" s="78" t="s">
        <v>300</v>
      </c>
      <c r="J29" s="78" t="s">
        <v>301</v>
      </c>
      <c r="K29" s="78" t="s">
        <v>302</v>
      </c>
      <c r="L29" s="78" t="s">
        <v>303</v>
      </c>
      <c r="M29" s="76"/>
    </row>
    <row r="30" s="85" customFormat="1" ht="33.9" customHeight="1" spans="1:13">
      <c r="A30" s="93"/>
      <c r="B30" s="80"/>
      <c r="C30" s="80"/>
      <c r="D30" s="79"/>
      <c r="E30" s="80"/>
      <c r="F30" s="80" t="s">
        <v>304</v>
      </c>
      <c r="G30" s="80" t="s">
        <v>305</v>
      </c>
      <c r="H30" s="80" t="s">
        <v>306</v>
      </c>
      <c r="I30" s="78" t="s">
        <v>300</v>
      </c>
      <c r="J30" s="78" t="s">
        <v>301</v>
      </c>
      <c r="K30" s="78" t="s">
        <v>302</v>
      </c>
      <c r="L30" s="78" t="s">
        <v>307</v>
      </c>
      <c r="M30" s="76"/>
    </row>
    <row r="31" s="85" customFormat="1" ht="33.9" customHeight="1" spans="1:13">
      <c r="A31" s="93"/>
      <c r="B31" s="80"/>
      <c r="C31" s="80" t="s">
        <v>318</v>
      </c>
      <c r="D31" s="79" t="s">
        <v>327</v>
      </c>
      <c r="E31" s="80" t="s">
        <v>296</v>
      </c>
      <c r="F31" s="80" t="s">
        <v>304</v>
      </c>
      <c r="G31" s="80" t="s">
        <v>305</v>
      </c>
      <c r="H31" s="80" t="s">
        <v>306</v>
      </c>
      <c r="I31" s="78" t="s">
        <v>300</v>
      </c>
      <c r="J31" s="78" t="s">
        <v>301</v>
      </c>
      <c r="K31" s="78" t="s">
        <v>302</v>
      </c>
      <c r="L31" s="78" t="s">
        <v>307</v>
      </c>
      <c r="M31" s="76"/>
    </row>
    <row r="32" s="85" customFormat="1" ht="33.9" customHeight="1" spans="1:13">
      <c r="A32" s="93"/>
      <c r="B32" s="80"/>
      <c r="C32" s="80"/>
      <c r="D32" s="79"/>
      <c r="E32" s="80"/>
      <c r="F32" s="80" t="s">
        <v>297</v>
      </c>
      <c r="G32" s="80" t="s">
        <v>298</v>
      </c>
      <c r="H32" s="80" t="s">
        <v>299</v>
      </c>
      <c r="I32" s="78" t="s">
        <v>300</v>
      </c>
      <c r="J32" s="78" t="s">
        <v>301</v>
      </c>
      <c r="K32" s="78" t="s">
        <v>302</v>
      </c>
      <c r="L32" s="78" t="s">
        <v>303</v>
      </c>
      <c r="M32" s="76"/>
    </row>
    <row r="33" s="85" customFormat="1" ht="33.9" customHeight="1" spans="1:13">
      <c r="A33" s="93"/>
      <c r="B33" s="80" t="s">
        <v>328</v>
      </c>
      <c r="C33" s="80" t="s">
        <v>294</v>
      </c>
      <c r="D33" s="79" t="s">
        <v>329</v>
      </c>
      <c r="E33" s="80" t="s">
        <v>296</v>
      </c>
      <c r="F33" s="80" t="s">
        <v>297</v>
      </c>
      <c r="G33" s="80" t="s">
        <v>298</v>
      </c>
      <c r="H33" s="80" t="s">
        <v>299</v>
      </c>
      <c r="I33" s="78" t="s">
        <v>300</v>
      </c>
      <c r="J33" s="78" t="s">
        <v>301</v>
      </c>
      <c r="K33" s="78" t="s">
        <v>302</v>
      </c>
      <c r="L33" s="78" t="s">
        <v>303</v>
      </c>
      <c r="M33" s="76"/>
    </row>
    <row r="34" s="85" customFormat="1" ht="33.9" customHeight="1" spans="1:13">
      <c r="A34" s="93"/>
      <c r="B34" s="80"/>
      <c r="C34" s="80"/>
      <c r="D34" s="79"/>
      <c r="E34" s="80"/>
      <c r="F34" s="80" t="s">
        <v>304</v>
      </c>
      <c r="G34" s="80" t="s">
        <v>305</v>
      </c>
      <c r="H34" s="80" t="s">
        <v>306</v>
      </c>
      <c r="I34" s="78" t="s">
        <v>300</v>
      </c>
      <c r="J34" s="78" t="s">
        <v>301</v>
      </c>
      <c r="K34" s="78" t="s">
        <v>302</v>
      </c>
      <c r="L34" s="78" t="s">
        <v>307</v>
      </c>
      <c r="M34" s="76"/>
    </row>
    <row r="35" s="85" customFormat="1" ht="33.9" customHeight="1" spans="1:13">
      <c r="A35" s="93"/>
      <c r="B35" s="80"/>
      <c r="C35" s="80" t="s">
        <v>308</v>
      </c>
      <c r="D35" s="79" t="s">
        <v>330</v>
      </c>
      <c r="E35" s="80" t="s">
        <v>296</v>
      </c>
      <c r="F35" s="80" t="s">
        <v>297</v>
      </c>
      <c r="G35" s="80" t="s">
        <v>298</v>
      </c>
      <c r="H35" s="80" t="s">
        <v>299</v>
      </c>
      <c r="I35" s="78" t="s">
        <v>300</v>
      </c>
      <c r="J35" s="78" t="s">
        <v>301</v>
      </c>
      <c r="K35" s="78" t="s">
        <v>302</v>
      </c>
      <c r="L35" s="78" t="s">
        <v>303</v>
      </c>
      <c r="M35" s="76"/>
    </row>
    <row r="36" s="85" customFormat="1" ht="33.9" customHeight="1" spans="1:13">
      <c r="A36" s="93"/>
      <c r="B36" s="80"/>
      <c r="C36" s="80"/>
      <c r="D36" s="79"/>
      <c r="E36" s="80"/>
      <c r="F36" s="80" t="s">
        <v>304</v>
      </c>
      <c r="G36" s="80" t="s">
        <v>305</v>
      </c>
      <c r="H36" s="80" t="s">
        <v>306</v>
      </c>
      <c r="I36" s="78" t="s">
        <v>300</v>
      </c>
      <c r="J36" s="78" t="s">
        <v>301</v>
      </c>
      <c r="K36" s="78" t="s">
        <v>302</v>
      </c>
      <c r="L36" s="78" t="s">
        <v>307</v>
      </c>
      <c r="M36" s="76"/>
    </row>
    <row r="37" s="85" customFormat="1" ht="33.9" customHeight="1" spans="1:13">
      <c r="A37" s="93"/>
      <c r="B37" s="80"/>
      <c r="C37" s="80" t="s">
        <v>310</v>
      </c>
      <c r="D37" s="79" t="s">
        <v>331</v>
      </c>
      <c r="E37" s="80" t="s">
        <v>296</v>
      </c>
      <c r="F37" s="80" t="s">
        <v>304</v>
      </c>
      <c r="G37" s="80" t="s">
        <v>305</v>
      </c>
      <c r="H37" s="80" t="s">
        <v>306</v>
      </c>
      <c r="I37" s="78" t="s">
        <v>300</v>
      </c>
      <c r="J37" s="78" t="s">
        <v>301</v>
      </c>
      <c r="K37" s="78" t="s">
        <v>302</v>
      </c>
      <c r="L37" s="78" t="s">
        <v>307</v>
      </c>
      <c r="M37" s="76"/>
    </row>
    <row r="38" s="85" customFormat="1" ht="33.9" customHeight="1" spans="1:13">
      <c r="A38" s="93"/>
      <c r="B38" s="80"/>
      <c r="C38" s="80"/>
      <c r="D38" s="79"/>
      <c r="E38" s="80"/>
      <c r="F38" s="80" t="s">
        <v>297</v>
      </c>
      <c r="G38" s="80" t="s">
        <v>298</v>
      </c>
      <c r="H38" s="80" t="s">
        <v>299</v>
      </c>
      <c r="I38" s="78" t="s">
        <v>300</v>
      </c>
      <c r="J38" s="78" t="s">
        <v>301</v>
      </c>
      <c r="K38" s="78" t="s">
        <v>302</v>
      </c>
      <c r="L38" s="78" t="s">
        <v>303</v>
      </c>
      <c r="M38" s="76"/>
    </row>
    <row r="39" s="85" customFormat="1" ht="33.9" customHeight="1" spans="1:13">
      <c r="A39" s="93"/>
      <c r="B39" s="80"/>
      <c r="C39" s="80" t="s">
        <v>312</v>
      </c>
      <c r="D39" s="79" t="s">
        <v>332</v>
      </c>
      <c r="E39" s="80" t="s">
        <v>296</v>
      </c>
      <c r="F39" s="80" t="s">
        <v>304</v>
      </c>
      <c r="G39" s="80" t="s">
        <v>305</v>
      </c>
      <c r="H39" s="80" t="s">
        <v>306</v>
      </c>
      <c r="I39" s="78" t="s">
        <v>300</v>
      </c>
      <c r="J39" s="78" t="s">
        <v>301</v>
      </c>
      <c r="K39" s="78" t="s">
        <v>302</v>
      </c>
      <c r="L39" s="78" t="s">
        <v>307</v>
      </c>
      <c r="M39" s="76"/>
    </row>
    <row r="40" s="85" customFormat="1" ht="33.9" customHeight="1" spans="1:13">
      <c r="A40" s="93"/>
      <c r="B40" s="80"/>
      <c r="C40" s="80"/>
      <c r="D40" s="79"/>
      <c r="E40" s="80"/>
      <c r="F40" s="80" t="s">
        <v>297</v>
      </c>
      <c r="G40" s="80" t="s">
        <v>298</v>
      </c>
      <c r="H40" s="80" t="s">
        <v>299</v>
      </c>
      <c r="I40" s="78" t="s">
        <v>300</v>
      </c>
      <c r="J40" s="78" t="s">
        <v>301</v>
      </c>
      <c r="K40" s="78" t="s">
        <v>302</v>
      </c>
      <c r="L40" s="78" t="s">
        <v>303</v>
      </c>
      <c r="M40" s="76"/>
    </row>
    <row r="41" s="85" customFormat="1" ht="33.9" customHeight="1" spans="1:13">
      <c r="A41" s="93"/>
      <c r="B41" s="80"/>
      <c r="C41" s="80" t="s">
        <v>314</v>
      </c>
      <c r="D41" s="79" t="s">
        <v>333</v>
      </c>
      <c r="E41" s="80" t="s">
        <v>296</v>
      </c>
      <c r="F41" s="80" t="s">
        <v>297</v>
      </c>
      <c r="G41" s="80" t="s">
        <v>298</v>
      </c>
      <c r="H41" s="80" t="s">
        <v>299</v>
      </c>
      <c r="I41" s="78" t="s">
        <v>300</v>
      </c>
      <c r="J41" s="78" t="s">
        <v>301</v>
      </c>
      <c r="K41" s="78" t="s">
        <v>302</v>
      </c>
      <c r="L41" s="78" t="s">
        <v>303</v>
      </c>
      <c r="M41" s="76"/>
    </row>
    <row r="42" s="85" customFormat="1" ht="33.9" customHeight="1" spans="1:13">
      <c r="A42" s="93"/>
      <c r="B42" s="80"/>
      <c r="C42" s="80"/>
      <c r="D42" s="79"/>
      <c r="E42" s="80"/>
      <c r="F42" s="80" t="s">
        <v>304</v>
      </c>
      <c r="G42" s="80" t="s">
        <v>305</v>
      </c>
      <c r="H42" s="80" t="s">
        <v>306</v>
      </c>
      <c r="I42" s="78" t="s">
        <v>300</v>
      </c>
      <c r="J42" s="78" t="s">
        <v>301</v>
      </c>
      <c r="K42" s="78" t="s">
        <v>302</v>
      </c>
      <c r="L42" s="78" t="s">
        <v>307</v>
      </c>
      <c r="M42" s="76"/>
    </row>
    <row r="43" s="85" customFormat="1" ht="33.9" customHeight="1" spans="1:13">
      <c r="A43" s="93"/>
      <c r="B43" s="80"/>
      <c r="C43" s="80" t="s">
        <v>316</v>
      </c>
      <c r="D43" s="79" t="s">
        <v>334</v>
      </c>
      <c r="E43" s="80" t="s">
        <v>296</v>
      </c>
      <c r="F43" s="80" t="s">
        <v>297</v>
      </c>
      <c r="G43" s="80" t="s">
        <v>298</v>
      </c>
      <c r="H43" s="80" t="s">
        <v>299</v>
      </c>
      <c r="I43" s="78" t="s">
        <v>300</v>
      </c>
      <c r="J43" s="78" t="s">
        <v>301</v>
      </c>
      <c r="K43" s="78" t="s">
        <v>302</v>
      </c>
      <c r="L43" s="78" t="s">
        <v>303</v>
      </c>
      <c r="M43" s="76"/>
    </row>
    <row r="44" s="85" customFormat="1" ht="33.9" customHeight="1" spans="1:13">
      <c r="A44" s="93"/>
      <c r="B44" s="80"/>
      <c r="C44" s="80"/>
      <c r="D44" s="79"/>
      <c r="E44" s="80"/>
      <c r="F44" s="80" t="s">
        <v>304</v>
      </c>
      <c r="G44" s="80" t="s">
        <v>305</v>
      </c>
      <c r="H44" s="80" t="s">
        <v>306</v>
      </c>
      <c r="I44" s="78" t="s">
        <v>300</v>
      </c>
      <c r="J44" s="78" t="s">
        <v>301</v>
      </c>
      <c r="K44" s="78" t="s">
        <v>302</v>
      </c>
      <c r="L44" s="78" t="s">
        <v>307</v>
      </c>
      <c r="M44" s="76"/>
    </row>
    <row r="45" s="85" customFormat="1" ht="33.9" customHeight="1" spans="1:13">
      <c r="A45" s="93"/>
      <c r="B45" s="80"/>
      <c r="C45" s="80" t="s">
        <v>318</v>
      </c>
      <c r="D45" s="79" t="s">
        <v>335</v>
      </c>
      <c r="E45" s="80" t="s">
        <v>296</v>
      </c>
      <c r="F45" s="80" t="s">
        <v>304</v>
      </c>
      <c r="G45" s="80" t="s">
        <v>305</v>
      </c>
      <c r="H45" s="80" t="s">
        <v>306</v>
      </c>
      <c r="I45" s="78" t="s">
        <v>300</v>
      </c>
      <c r="J45" s="78" t="s">
        <v>301</v>
      </c>
      <c r="K45" s="78" t="s">
        <v>302</v>
      </c>
      <c r="L45" s="78" t="s">
        <v>307</v>
      </c>
      <c r="M45" s="76"/>
    </row>
    <row r="46" s="85" customFormat="1" ht="33.9" customHeight="1" spans="1:13">
      <c r="A46" s="93"/>
      <c r="B46" s="80"/>
      <c r="C46" s="80"/>
      <c r="D46" s="79"/>
      <c r="E46" s="80"/>
      <c r="F46" s="80" t="s">
        <v>297</v>
      </c>
      <c r="G46" s="80" t="s">
        <v>298</v>
      </c>
      <c r="H46" s="80" t="s">
        <v>299</v>
      </c>
      <c r="I46" s="78" t="s">
        <v>300</v>
      </c>
      <c r="J46" s="78" t="s">
        <v>301</v>
      </c>
      <c r="K46" s="78" t="s">
        <v>302</v>
      </c>
      <c r="L46" s="78" t="s">
        <v>303</v>
      </c>
      <c r="M46" s="76"/>
    </row>
    <row r="47" s="85" customFormat="1" ht="33.9" customHeight="1" spans="1:13">
      <c r="A47" s="93"/>
      <c r="B47" s="80" t="s">
        <v>336</v>
      </c>
      <c r="C47" s="80" t="s">
        <v>294</v>
      </c>
      <c r="D47" s="79" t="s">
        <v>337</v>
      </c>
      <c r="E47" s="80" t="s">
        <v>296</v>
      </c>
      <c r="F47" s="80" t="s">
        <v>304</v>
      </c>
      <c r="G47" s="80" t="s">
        <v>305</v>
      </c>
      <c r="H47" s="80" t="s">
        <v>306</v>
      </c>
      <c r="I47" s="78" t="s">
        <v>300</v>
      </c>
      <c r="J47" s="78" t="s">
        <v>301</v>
      </c>
      <c r="K47" s="78" t="s">
        <v>302</v>
      </c>
      <c r="L47" s="78" t="s">
        <v>307</v>
      </c>
      <c r="M47" s="76"/>
    </row>
    <row r="48" s="85" customFormat="1" ht="33.9" customHeight="1" spans="1:13">
      <c r="A48" s="93"/>
      <c r="B48" s="80"/>
      <c r="C48" s="80"/>
      <c r="D48" s="79"/>
      <c r="E48" s="80"/>
      <c r="F48" s="80" t="s">
        <v>297</v>
      </c>
      <c r="G48" s="80" t="s">
        <v>298</v>
      </c>
      <c r="H48" s="80" t="s">
        <v>299</v>
      </c>
      <c r="I48" s="78" t="s">
        <v>300</v>
      </c>
      <c r="J48" s="78" t="s">
        <v>301</v>
      </c>
      <c r="K48" s="78" t="s">
        <v>302</v>
      </c>
      <c r="L48" s="78" t="s">
        <v>303</v>
      </c>
      <c r="M48" s="76"/>
    </row>
    <row r="49" s="85" customFormat="1" ht="33.9" customHeight="1" spans="1:13">
      <c r="A49" s="93"/>
      <c r="B49" s="80"/>
      <c r="C49" s="80" t="s">
        <v>308</v>
      </c>
      <c r="D49" s="79" t="s">
        <v>338</v>
      </c>
      <c r="E49" s="80" t="s">
        <v>296</v>
      </c>
      <c r="F49" s="80" t="s">
        <v>304</v>
      </c>
      <c r="G49" s="80" t="s">
        <v>305</v>
      </c>
      <c r="H49" s="80" t="s">
        <v>306</v>
      </c>
      <c r="I49" s="78" t="s">
        <v>300</v>
      </c>
      <c r="J49" s="78" t="s">
        <v>301</v>
      </c>
      <c r="K49" s="78" t="s">
        <v>302</v>
      </c>
      <c r="L49" s="78" t="s">
        <v>307</v>
      </c>
      <c r="M49" s="76"/>
    </row>
    <row r="50" s="85" customFormat="1" ht="33.9" customHeight="1" spans="1:13">
      <c r="A50" s="93"/>
      <c r="B50" s="80"/>
      <c r="C50" s="80"/>
      <c r="D50" s="79"/>
      <c r="E50" s="80"/>
      <c r="F50" s="80" t="s">
        <v>297</v>
      </c>
      <c r="G50" s="80" t="s">
        <v>298</v>
      </c>
      <c r="H50" s="80" t="s">
        <v>299</v>
      </c>
      <c r="I50" s="78" t="s">
        <v>300</v>
      </c>
      <c r="J50" s="78" t="s">
        <v>301</v>
      </c>
      <c r="K50" s="78" t="s">
        <v>302</v>
      </c>
      <c r="L50" s="78" t="s">
        <v>303</v>
      </c>
      <c r="M50" s="76"/>
    </row>
    <row r="51" s="85" customFormat="1" ht="33.9" customHeight="1" spans="1:13">
      <c r="A51" s="93"/>
      <c r="B51" s="80"/>
      <c r="C51" s="80" t="s">
        <v>310</v>
      </c>
      <c r="D51" s="79" t="s">
        <v>339</v>
      </c>
      <c r="E51" s="80" t="s">
        <v>296</v>
      </c>
      <c r="F51" s="80" t="s">
        <v>297</v>
      </c>
      <c r="G51" s="80" t="s">
        <v>298</v>
      </c>
      <c r="H51" s="80" t="s">
        <v>299</v>
      </c>
      <c r="I51" s="78" t="s">
        <v>300</v>
      </c>
      <c r="J51" s="78" t="s">
        <v>301</v>
      </c>
      <c r="K51" s="78" t="s">
        <v>302</v>
      </c>
      <c r="L51" s="78" t="s">
        <v>303</v>
      </c>
      <c r="M51" s="76"/>
    </row>
    <row r="52" s="85" customFormat="1" ht="33.9" customHeight="1" spans="1:13">
      <c r="A52" s="93"/>
      <c r="B52" s="80"/>
      <c r="C52" s="80"/>
      <c r="D52" s="79"/>
      <c r="E52" s="80"/>
      <c r="F52" s="80" t="s">
        <v>304</v>
      </c>
      <c r="G52" s="80" t="s">
        <v>305</v>
      </c>
      <c r="H52" s="80" t="s">
        <v>306</v>
      </c>
      <c r="I52" s="78" t="s">
        <v>300</v>
      </c>
      <c r="J52" s="78" t="s">
        <v>301</v>
      </c>
      <c r="K52" s="78" t="s">
        <v>302</v>
      </c>
      <c r="L52" s="78" t="s">
        <v>307</v>
      </c>
      <c r="M52" s="76"/>
    </row>
    <row r="53" s="85" customFormat="1" ht="33.9" customHeight="1" spans="1:13">
      <c r="A53" s="93"/>
      <c r="B53" s="80"/>
      <c r="C53" s="80" t="s">
        <v>312</v>
      </c>
      <c r="D53" s="79" t="s">
        <v>340</v>
      </c>
      <c r="E53" s="80" t="s">
        <v>296</v>
      </c>
      <c r="F53" s="80" t="s">
        <v>297</v>
      </c>
      <c r="G53" s="80" t="s">
        <v>298</v>
      </c>
      <c r="H53" s="80" t="s">
        <v>299</v>
      </c>
      <c r="I53" s="78" t="s">
        <v>300</v>
      </c>
      <c r="J53" s="78" t="s">
        <v>301</v>
      </c>
      <c r="K53" s="78" t="s">
        <v>302</v>
      </c>
      <c r="L53" s="78" t="s">
        <v>303</v>
      </c>
      <c r="M53" s="76"/>
    </row>
    <row r="54" s="85" customFormat="1" ht="33.9" customHeight="1" spans="1:13">
      <c r="A54" s="93"/>
      <c r="B54" s="80"/>
      <c r="C54" s="80"/>
      <c r="D54" s="79"/>
      <c r="E54" s="80"/>
      <c r="F54" s="80" t="s">
        <v>304</v>
      </c>
      <c r="G54" s="80" t="s">
        <v>305</v>
      </c>
      <c r="H54" s="80" t="s">
        <v>306</v>
      </c>
      <c r="I54" s="78" t="s">
        <v>300</v>
      </c>
      <c r="J54" s="78" t="s">
        <v>301</v>
      </c>
      <c r="K54" s="78" t="s">
        <v>302</v>
      </c>
      <c r="L54" s="78" t="s">
        <v>307</v>
      </c>
      <c r="M54" s="76"/>
    </row>
    <row r="55" s="85" customFormat="1" ht="33.9" customHeight="1" spans="1:13">
      <c r="A55" s="93"/>
      <c r="B55" s="80"/>
      <c r="C55" s="80" t="s">
        <v>314</v>
      </c>
      <c r="D55" s="79" t="s">
        <v>341</v>
      </c>
      <c r="E55" s="80" t="s">
        <v>296</v>
      </c>
      <c r="F55" s="80" t="s">
        <v>297</v>
      </c>
      <c r="G55" s="80" t="s">
        <v>298</v>
      </c>
      <c r="H55" s="80" t="s">
        <v>299</v>
      </c>
      <c r="I55" s="78" t="s">
        <v>300</v>
      </c>
      <c r="J55" s="78" t="s">
        <v>301</v>
      </c>
      <c r="K55" s="78" t="s">
        <v>302</v>
      </c>
      <c r="L55" s="78" t="s">
        <v>303</v>
      </c>
      <c r="M55" s="76"/>
    </row>
    <row r="56" s="85" customFormat="1" ht="33.9" customHeight="1" spans="1:13">
      <c r="A56" s="93"/>
      <c r="B56" s="80"/>
      <c r="C56" s="80"/>
      <c r="D56" s="79"/>
      <c r="E56" s="80"/>
      <c r="F56" s="80" t="s">
        <v>304</v>
      </c>
      <c r="G56" s="80" t="s">
        <v>305</v>
      </c>
      <c r="H56" s="80" t="s">
        <v>306</v>
      </c>
      <c r="I56" s="78" t="s">
        <v>300</v>
      </c>
      <c r="J56" s="78" t="s">
        <v>301</v>
      </c>
      <c r="K56" s="78" t="s">
        <v>302</v>
      </c>
      <c r="L56" s="78" t="s">
        <v>307</v>
      </c>
      <c r="M56" s="76"/>
    </row>
    <row r="57" s="85" customFormat="1" ht="33.9" customHeight="1" spans="1:13">
      <c r="A57" s="93"/>
      <c r="B57" s="80"/>
      <c r="C57" s="80" t="s">
        <v>316</v>
      </c>
      <c r="D57" s="79" t="s">
        <v>342</v>
      </c>
      <c r="E57" s="80" t="s">
        <v>296</v>
      </c>
      <c r="F57" s="80" t="s">
        <v>304</v>
      </c>
      <c r="G57" s="80" t="s">
        <v>305</v>
      </c>
      <c r="H57" s="80" t="s">
        <v>306</v>
      </c>
      <c r="I57" s="78" t="s">
        <v>300</v>
      </c>
      <c r="J57" s="78" t="s">
        <v>301</v>
      </c>
      <c r="K57" s="78" t="s">
        <v>302</v>
      </c>
      <c r="L57" s="78" t="s">
        <v>307</v>
      </c>
      <c r="M57" s="76"/>
    </row>
    <row r="58" s="85" customFormat="1" ht="33.9" customHeight="1" spans="1:13">
      <c r="A58" s="93"/>
      <c r="B58" s="80"/>
      <c r="C58" s="80"/>
      <c r="D58" s="79"/>
      <c r="E58" s="80"/>
      <c r="F58" s="80" t="s">
        <v>297</v>
      </c>
      <c r="G58" s="80" t="s">
        <v>298</v>
      </c>
      <c r="H58" s="80" t="s">
        <v>299</v>
      </c>
      <c r="I58" s="78" t="s">
        <v>300</v>
      </c>
      <c r="J58" s="78" t="s">
        <v>301</v>
      </c>
      <c r="K58" s="78" t="s">
        <v>302</v>
      </c>
      <c r="L58" s="78" t="s">
        <v>303</v>
      </c>
      <c r="M58" s="76"/>
    </row>
    <row r="59" s="85" customFormat="1" ht="33.9" customHeight="1" spans="1:13">
      <c r="A59" s="93"/>
      <c r="B59" s="80"/>
      <c r="C59" s="80" t="s">
        <v>318</v>
      </c>
      <c r="D59" s="79" t="s">
        <v>343</v>
      </c>
      <c r="E59" s="80" t="s">
        <v>296</v>
      </c>
      <c r="F59" s="80" t="s">
        <v>297</v>
      </c>
      <c r="G59" s="80" t="s">
        <v>298</v>
      </c>
      <c r="H59" s="80" t="s">
        <v>299</v>
      </c>
      <c r="I59" s="78" t="s">
        <v>300</v>
      </c>
      <c r="J59" s="78" t="s">
        <v>301</v>
      </c>
      <c r="K59" s="78" t="s">
        <v>302</v>
      </c>
      <c r="L59" s="78" t="s">
        <v>303</v>
      </c>
      <c r="M59" s="76"/>
    </row>
    <row r="60" s="85" customFormat="1" ht="33.9" customHeight="1" spans="1:13">
      <c r="A60" s="93"/>
      <c r="B60" s="80"/>
      <c r="C60" s="80"/>
      <c r="D60" s="79"/>
      <c r="E60" s="80"/>
      <c r="F60" s="80" t="s">
        <v>304</v>
      </c>
      <c r="G60" s="80" t="s">
        <v>305</v>
      </c>
      <c r="H60" s="80" t="s">
        <v>306</v>
      </c>
      <c r="I60" s="78" t="s">
        <v>300</v>
      </c>
      <c r="J60" s="78" t="s">
        <v>301</v>
      </c>
      <c r="K60" s="78" t="s">
        <v>302</v>
      </c>
      <c r="L60" s="78" t="s">
        <v>307</v>
      </c>
      <c r="M60" s="76"/>
    </row>
    <row r="61" s="85" customFormat="1" ht="33.9" customHeight="1" spans="1:13">
      <c r="A61" s="93"/>
      <c r="B61" s="80" t="s">
        <v>344</v>
      </c>
      <c r="C61" s="80" t="s">
        <v>294</v>
      </c>
      <c r="D61" s="79" t="s">
        <v>345</v>
      </c>
      <c r="E61" s="80" t="s">
        <v>296</v>
      </c>
      <c r="F61" s="80" t="s">
        <v>304</v>
      </c>
      <c r="G61" s="80" t="s">
        <v>305</v>
      </c>
      <c r="H61" s="80" t="s">
        <v>306</v>
      </c>
      <c r="I61" s="78" t="s">
        <v>300</v>
      </c>
      <c r="J61" s="78" t="s">
        <v>301</v>
      </c>
      <c r="K61" s="78" t="s">
        <v>302</v>
      </c>
      <c r="L61" s="78" t="s">
        <v>307</v>
      </c>
      <c r="M61" s="76"/>
    </row>
    <row r="62" s="85" customFormat="1" ht="33.9" customHeight="1" spans="1:13">
      <c r="A62" s="93"/>
      <c r="B62" s="80"/>
      <c r="C62" s="80"/>
      <c r="D62" s="79"/>
      <c r="E62" s="80"/>
      <c r="F62" s="80" t="s">
        <v>297</v>
      </c>
      <c r="G62" s="80" t="s">
        <v>298</v>
      </c>
      <c r="H62" s="80" t="s">
        <v>299</v>
      </c>
      <c r="I62" s="78" t="s">
        <v>300</v>
      </c>
      <c r="J62" s="78" t="s">
        <v>301</v>
      </c>
      <c r="K62" s="78" t="s">
        <v>302</v>
      </c>
      <c r="L62" s="78" t="s">
        <v>303</v>
      </c>
      <c r="M62" s="76"/>
    </row>
    <row r="63" s="85" customFormat="1" ht="33.9" customHeight="1" spans="1:13">
      <c r="A63" s="93"/>
      <c r="B63" s="80"/>
      <c r="C63" s="80" t="s">
        <v>308</v>
      </c>
      <c r="D63" s="79" t="s">
        <v>346</v>
      </c>
      <c r="E63" s="80" t="s">
        <v>296</v>
      </c>
      <c r="F63" s="80" t="s">
        <v>304</v>
      </c>
      <c r="G63" s="80" t="s">
        <v>305</v>
      </c>
      <c r="H63" s="80" t="s">
        <v>306</v>
      </c>
      <c r="I63" s="78" t="s">
        <v>300</v>
      </c>
      <c r="J63" s="78" t="s">
        <v>301</v>
      </c>
      <c r="K63" s="78" t="s">
        <v>302</v>
      </c>
      <c r="L63" s="78" t="s">
        <v>307</v>
      </c>
      <c r="M63" s="76"/>
    </row>
    <row r="64" s="85" customFormat="1" ht="33.9" customHeight="1" spans="1:13">
      <c r="A64" s="93"/>
      <c r="B64" s="80"/>
      <c r="C64" s="80"/>
      <c r="D64" s="79"/>
      <c r="E64" s="80"/>
      <c r="F64" s="80" t="s">
        <v>297</v>
      </c>
      <c r="G64" s="80" t="s">
        <v>298</v>
      </c>
      <c r="H64" s="80" t="s">
        <v>299</v>
      </c>
      <c r="I64" s="78" t="s">
        <v>300</v>
      </c>
      <c r="J64" s="78" t="s">
        <v>301</v>
      </c>
      <c r="K64" s="78" t="s">
        <v>302</v>
      </c>
      <c r="L64" s="78" t="s">
        <v>303</v>
      </c>
      <c r="M64" s="76"/>
    </row>
    <row r="65" s="85" customFormat="1" ht="33.9" customHeight="1" spans="1:13">
      <c r="A65" s="93"/>
      <c r="B65" s="80"/>
      <c r="C65" s="80" t="s">
        <v>310</v>
      </c>
      <c r="D65" s="79" t="s">
        <v>338</v>
      </c>
      <c r="E65" s="80" t="s">
        <v>296</v>
      </c>
      <c r="F65" s="80" t="s">
        <v>297</v>
      </c>
      <c r="G65" s="80" t="s">
        <v>298</v>
      </c>
      <c r="H65" s="80" t="s">
        <v>299</v>
      </c>
      <c r="I65" s="78" t="s">
        <v>300</v>
      </c>
      <c r="J65" s="78" t="s">
        <v>301</v>
      </c>
      <c r="K65" s="78" t="s">
        <v>302</v>
      </c>
      <c r="L65" s="78" t="s">
        <v>303</v>
      </c>
      <c r="M65" s="76"/>
    </row>
    <row r="66" s="85" customFormat="1" ht="33.9" customHeight="1" spans="1:13">
      <c r="A66" s="93"/>
      <c r="B66" s="80"/>
      <c r="C66" s="80"/>
      <c r="D66" s="79"/>
      <c r="E66" s="80"/>
      <c r="F66" s="80" t="s">
        <v>304</v>
      </c>
      <c r="G66" s="80" t="s">
        <v>305</v>
      </c>
      <c r="H66" s="80" t="s">
        <v>306</v>
      </c>
      <c r="I66" s="78" t="s">
        <v>300</v>
      </c>
      <c r="J66" s="78" t="s">
        <v>301</v>
      </c>
      <c r="K66" s="78" t="s">
        <v>302</v>
      </c>
      <c r="L66" s="78" t="s">
        <v>307</v>
      </c>
      <c r="M66" s="76"/>
    </row>
    <row r="67" s="85" customFormat="1" ht="33.9" customHeight="1" spans="1:13">
      <c r="A67" s="93"/>
      <c r="B67" s="80"/>
      <c r="C67" s="80" t="s">
        <v>312</v>
      </c>
      <c r="D67" s="79" t="s">
        <v>347</v>
      </c>
      <c r="E67" s="80" t="s">
        <v>296</v>
      </c>
      <c r="F67" s="80" t="s">
        <v>297</v>
      </c>
      <c r="G67" s="80" t="s">
        <v>298</v>
      </c>
      <c r="H67" s="80" t="s">
        <v>299</v>
      </c>
      <c r="I67" s="78" t="s">
        <v>300</v>
      </c>
      <c r="J67" s="78" t="s">
        <v>301</v>
      </c>
      <c r="K67" s="78" t="s">
        <v>302</v>
      </c>
      <c r="L67" s="78" t="s">
        <v>303</v>
      </c>
      <c r="M67" s="76"/>
    </row>
    <row r="68" s="85" customFormat="1" ht="33.9" customHeight="1" spans="1:13">
      <c r="A68" s="93"/>
      <c r="B68" s="80"/>
      <c r="C68" s="80"/>
      <c r="D68" s="79"/>
      <c r="E68" s="80"/>
      <c r="F68" s="80" t="s">
        <v>304</v>
      </c>
      <c r="G68" s="80" t="s">
        <v>305</v>
      </c>
      <c r="H68" s="80" t="s">
        <v>306</v>
      </c>
      <c r="I68" s="78" t="s">
        <v>300</v>
      </c>
      <c r="J68" s="78" t="s">
        <v>301</v>
      </c>
      <c r="K68" s="78" t="s">
        <v>302</v>
      </c>
      <c r="L68" s="78" t="s">
        <v>307</v>
      </c>
      <c r="M68" s="76"/>
    </row>
    <row r="69" s="85" customFormat="1" ht="33.9" customHeight="1" spans="1:13">
      <c r="A69" s="93"/>
      <c r="B69" s="80"/>
      <c r="C69" s="80" t="s">
        <v>314</v>
      </c>
      <c r="D69" s="79" t="s">
        <v>348</v>
      </c>
      <c r="E69" s="80" t="s">
        <v>296</v>
      </c>
      <c r="F69" s="80" t="s">
        <v>297</v>
      </c>
      <c r="G69" s="80" t="s">
        <v>298</v>
      </c>
      <c r="H69" s="80" t="s">
        <v>299</v>
      </c>
      <c r="I69" s="78" t="s">
        <v>300</v>
      </c>
      <c r="J69" s="78" t="s">
        <v>301</v>
      </c>
      <c r="K69" s="78" t="s">
        <v>302</v>
      </c>
      <c r="L69" s="78" t="s">
        <v>303</v>
      </c>
      <c r="M69" s="76"/>
    </row>
    <row r="70" s="85" customFormat="1" ht="33.9" customHeight="1" spans="1:13">
      <c r="A70" s="93"/>
      <c r="B70" s="80"/>
      <c r="C70" s="80"/>
      <c r="D70" s="79"/>
      <c r="E70" s="80"/>
      <c r="F70" s="80" t="s">
        <v>304</v>
      </c>
      <c r="G70" s="80" t="s">
        <v>305</v>
      </c>
      <c r="H70" s="80" t="s">
        <v>306</v>
      </c>
      <c r="I70" s="78" t="s">
        <v>300</v>
      </c>
      <c r="J70" s="78" t="s">
        <v>301</v>
      </c>
      <c r="K70" s="78" t="s">
        <v>302</v>
      </c>
      <c r="L70" s="78" t="s">
        <v>307</v>
      </c>
      <c r="M70" s="76"/>
    </row>
    <row r="71" s="85" customFormat="1" ht="33.9" customHeight="1" spans="1:13">
      <c r="A71" s="93"/>
      <c r="B71" s="80"/>
      <c r="C71" s="80" t="s">
        <v>316</v>
      </c>
      <c r="D71" s="79" t="s">
        <v>349</v>
      </c>
      <c r="E71" s="80" t="s">
        <v>296</v>
      </c>
      <c r="F71" s="80" t="s">
        <v>297</v>
      </c>
      <c r="G71" s="80" t="s">
        <v>298</v>
      </c>
      <c r="H71" s="80" t="s">
        <v>299</v>
      </c>
      <c r="I71" s="78" t="s">
        <v>300</v>
      </c>
      <c r="J71" s="78" t="s">
        <v>301</v>
      </c>
      <c r="K71" s="78" t="s">
        <v>302</v>
      </c>
      <c r="L71" s="78" t="s">
        <v>303</v>
      </c>
      <c r="M71" s="76"/>
    </row>
    <row r="72" s="85" customFormat="1" ht="33.9" customHeight="1" spans="1:13">
      <c r="A72" s="93"/>
      <c r="B72" s="80"/>
      <c r="C72" s="80"/>
      <c r="D72" s="79"/>
      <c r="E72" s="80"/>
      <c r="F72" s="80" t="s">
        <v>304</v>
      </c>
      <c r="G72" s="80" t="s">
        <v>305</v>
      </c>
      <c r="H72" s="80" t="s">
        <v>306</v>
      </c>
      <c r="I72" s="78" t="s">
        <v>300</v>
      </c>
      <c r="J72" s="78" t="s">
        <v>301</v>
      </c>
      <c r="K72" s="78" t="s">
        <v>302</v>
      </c>
      <c r="L72" s="78" t="s">
        <v>307</v>
      </c>
      <c r="M72" s="76"/>
    </row>
    <row r="73" s="85" customFormat="1" ht="33.9" customHeight="1" spans="1:13">
      <c r="A73" s="93"/>
      <c r="B73" s="80"/>
      <c r="C73" s="80" t="s">
        <v>318</v>
      </c>
      <c r="D73" s="79" t="s">
        <v>350</v>
      </c>
      <c r="E73" s="80" t="s">
        <v>296</v>
      </c>
      <c r="F73" s="80" t="s">
        <v>297</v>
      </c>
      <c r="G73" s="80" t="s">
        <v>298</v>
      </c>
      <c r="H73" s="80" t="s">
        <v>299</v>
      </c>
      <c r="I73" s="78" t="s">
        <v>300</v>
      </c>
      <c r="J73" s="78" t="s">
        <v>301</v>
      </c>
      <c r="K73" s="78" t="s">
        <v>302</v>
      </c>
      <c r="L73" s="78" t="s">
        <v>303</v>
      </c>
      <c r="M73" s="76"/>
    </row>
    <row r="74" s="85" customFormat="1" ht="33.9" customHeight="1" spans="1:13">
      <c r="A74" s="93"/>
      <c r="B74" s="80"/>
      <c r="C74" s="80"/>
      <c r="D74" s="79"/>
      <c r="E74" s="80"/>
      <c r="F74" s="80" t="s">
        <v>304</v>
      </c>
      <c r="G74" s="80" t="s">
        <v>305</v>
      </c>
      <c r="H74" s="80" t="s">
        <v>306</v>
      </c>
      <c r="I74" s="78" t="s">
        <v>300</v>
      </c>
      <c r="J74" s="78" t="s">
        <v>301</v>
      </c>
      <c r="K74" s="78" t="s">
        <v>302</v>
      </c>
      <c r="L74" s="78" t="s">
        <v>307</v>
      </c>
      <c r="M74" s="76"/>
    </row>
    <row r="75" s="85" customFormat="1" ht="67.8" customHeight="1" spans="1:13">
      <c r="A75" s="93"/>
      <c r="B75" s="80" t="s">
        <v>351</v>
      </c>
      <c r="C75" s="80" t="s">
        <v>294</v>
      </c>
      <c r="D75" s="79" t="s">
        <v>352</v>
      </c>
      <c r="E75" s="80" t="s">
        <v>353</v>
      </c>
      <c r="F75" s="80" t="s">
        <v>304</v>
      </c>
      <c r="G75" s="80" t="s">
        <v>354</v>
      </c>
      <c r="H75" s="80" t="s">
        <v>355</v>
      </c>
      <c r="I75" s="78" t="s">
        <v>356</v>
      </c>
      <c r="J75" s="78" t="s">
        <v>357</v>
      </c>
      <c r="K75" s="78" t="s">
        <v>302</v>
      </c>
      <c r="L75" s="78" t="s">
        <v>303</v>
      </c>
      <c r="M75" s="76"/>
    </row>
    <row r="76" s="85" customFormat="1" ht="19.9" customHeight="1" spans="1:13">
      <c r="A76" s="93"/>
      <c r="B76" s="80"/>
      <c r="C76" s="80"/>
      <c r="D76" s="79"/>
      <c r="E76" s="80"/>
      <c r="F76" s="80" t="s">
        <v>297</v>
      </c>
      <c r="G76" s="80" t="s">
        <v>298</v>
      </c>
      <c r="H76" s="80" t="s">
        <v>358</v>
      </c>
      <c r="I76" s="78" t="s">
        <v>300</v>
      </c>
      <c r="J76" s="78" t="s">
        <v>301</v>
      </c>
      <c r="K76" s="78" t="s">
        <v>302</v>
      </c>
      <c r="L76" s="78" t="s">
        <v>359</v>
      </c>
      <c r="M76" s="76"/>
    </row>
    <row r="77" s="85" customFormat="1" ht="81.4" customHeight="1" spans="1:13">
      <c r="A77" s="93"/>
      <c r="B77" s="80"/>
      <c r="C77" s="80"/>
      <c r="D77" s="79"/>
      <c r="E77" s="80"/>
      <c r="F77" s="80" t="s">
        <v>297</v>
      </c>
      <c r="G77" s="80" t="s">
        <v>360</v>
      </c>
      <c r="H77" s="80" t="s">
        <v>361</v>
      </c>
      <c r="I77" s="78" t="s">
        <v>356</v>
      </c>
      <c r="J77" s="78" t="s">
        <v>301</v>
      </c>
      <c r="K77" s="78" t="s">
        <v>302</v>
      </c>
      <c r="L77" s="78" t="s">
        <v>359</v>
      </c>
      <c r="M77" s="76"/>
    </row>
    <row r="78" s="85" customFormat="1" ht="19.9" customHeight="1" spans="1:13">
      <c r="A78" s="93"/>
      <c r="B78" s="80"/>
      <c r="C78" s="80"/>
      <c r="D78" s="79"/>
      <c r="E78" s="80"/>
      <c r="F78" s="80" t="s">
        <v>304</v>
      </c>
      <c r="G78" s="80" t="s">
        <v>305</v>
      </c>
      <c r="H78" s="80" t="s">
        <v>362</v>
      </c>
      <c r="I78" s="78" t="s">
        <v>356</v>
      </c>
      <c r="J78" s="78" t="s">
        <v>357</v>
      </c>
      <c r="K78" s="78" t="s">
        <v>363</v>
      </c>
      <c r="L78" s="78" t="s">
        <v>359</v>
      </c>
      <c r="M78" s="76"/>
    </row>
    <row r="79" s="85" customFormat="1" ht="19.9" customHeight="1" spans="1:13">
      <c r="A79" s="93"/>
      <c r="B79" s="80"/>
      <c r="C79" s="80" t="s">
        <v>308</v>
      </c>
      <c r="D79" s="79" t="s">
        <v>364</v>
      </c>
      <c r="E79" s="80" t="s">
        <v>353</v>
      </c>
      <c r="F79" s="80" t="s">
        <v>304</v>
      </c>
      <c r="G79" s="80" t="s">
        <v>305</v>
      </c>
      <c r="H79" s="80" t="s">
        <v>362</v>
      </c>
      <c r="I79" s="78" t="s">
        <v>356</v>
      </c>
      <c r="J79" s="78" t="s">
        <v>357</v>
      </c>
      <c r="K79" s="78" t="s">
        <v>363</v>
      </c>
      <c r="L79" s="78" t="s">
        <v>359</v>
      </c>
      <c r="M79" s="76"/>
    </row>
    <row r="80" s="85" customFormat="1" ht="19.9" customHeight="1" spans="1:13">
      <c r="A80" s="93"/>
      <c r="B80" s="80"/>
      <c r="C80" s="80"/>
      <c r="D80" s="79"/>
      <c r="E80" s="80"/>
      <c r="F80" s="80" t="s">
        <v>297</v>
      </c>
      <c r="G80" s="80" t="s">
        <v>298</v>
      </c>
      <c r="H80" s="80" t="s">
        <v>358</v>
      </c>
      <c r="I80" s="78" t="s">
        <v>300</v>
      </c>
      <c r="J80" s="78" t="s">
        <v>301</v>
      </c>
      <c r="K80" s="78" t="s">
        <v>302</v>
      </c>
      <c r="L80" s="78" t="s">
        <v>359</v>
      </c>
      <c r="M80" s="76"/>
    </row>
    <row r="81" s="85" customFormat="1" ht="81.4" customHeight="1" spans="1:13">
      <c r="A81" s="93"/>
      <c r="B81" s="80"/>
      <c r="C81" s="80"/>
      <c r="D81" s="79"/>
      <c r="E81" s="80"/>
      <c r="F81" s="80" t="s">
        <v>297</v>
      </c>
      <c r="G81" s="80" t="s">
        <v>360</v>
      </c>
      <c r="H81" s="80" t="s">
        <v>361</v>
      </c>
      <c r="I81" s="78" t="s">
        <v>356</v>
      </c>
      <c r="J81" s="78" t="s">
        <v>301</v>
      </c>
      <c r="K81" s="78" t="s">
        <v>302</v>
      </c>
      <c r="L81" s="78" t="s">
        <v>359</v>
      </c>
      <c r="M81" s="76"/>
    </row>
    <row r="82" s="85" customFormat="1" ht="67.8" customHeight="1" spans="1:13">
      <c r="A82" s="93"/>
      <c r="B82" s="80"/>
      <c r="C82" s="80"/>
      <c r="D82" s="79"/>
      <c r="E82" s="80"/>
      <c r="F82" s="80" t="s">
        <v>304</v>
      </c>
      <c r="G82" s="80" t="s">
        <v>354</v>
      </c>
      <c r="H82" s="80" t="s">
        <v>355</v>
      </c>
      <c r="I82" s="78" t="s">
        <v>356</v>
      </c>
      <c r="J82" s="78" t="s">
        <v>357</v>
      </c>
      <c r="K82" s="78" t="s">
        <v>302</v>
      </c>
      <c r="L82" s="78" t="s">
        <v>303</v>
      </c>
      <c r="M82" s="76"/>
    </row>
    <row r="83" s="85" customFormat="1" ht="81.4" customHeight="1" spans="1:13">
      <c r="A83" s="93"/>
      <c r="B83" s="80"/>
      <c r="C83" s="80" t="s">
        <v>310</v>
      </c>
      <c r="D83" s="79" t="s">
        <v>365</v>
      </c>
      <c r="E83" s="80" t="s">
        <v>353</v>
      </c>
      <c r="F83" s="80" t="s">
        <v>297</v>
      </c>
      <c r="G83" s="80" t="s">
        <v>360</v>
      </c>
      <c r="H83" s="80" t="s">
        <v>361</v>
      </c>
      <c r="I83" s="78" t="s">
        <v>356</v>
      </c>
      <c r="J83" s="78" t="s">
        <v>301</v>
      </c>
      <c r="K83" s="78" t="s">
        <v>302</v>
      </c>
      <c r="L83" s="78" t="s">
        <v>359</v>
      </c>
      <c r="M83" s="76"/>
    </row>
    <row r="84" s="85" customFormat="1" ht="67.8" customHeight="1" spans="1:13">
      <c r="A84" s="93"/>
      <c r="B84" s="80"/>
      <c r="C84" s="80"/>
      <c r="D84" s="79"/>
      <c r="E84" s="80"/>
      <c r="F84" s="80" t="s">
        <v>304</v>
      </c>
      <c r="G84" s="80" t="s">
        <v>354</v>
      </c>
      <c r="H84" s="80" t="s">
        <v>355</v>
      </c>
      <c r="I84" s="78" t="s">
        <v>356</v>
      </c>
      <c r="J84" s="78" t="s">
        <v>357</v>
      </c>
      <c r="K84" s="78" t="s">
        <v>302</v>
      </c>
      <c r="L84" s="78" t="s">
        <v>303</v>
      </c>
      <c r="M84" s="76"/>
    </row>
    <row r="85" s="85" customFormat="1" ht="19.9" customHeight="1" spans="1:13">
      <c r="A85" s="93"/>
      <c r="B85" s="80"/>
      <c r="C85" s="80"/>
      <c r="D85" s="79"/>
      <c r="E85" s="80"/>
      <c r="F85" s="80" t="s">
        <v>304</v>
      </c>
      <c r="G85" s="80" t="s">
        <v>305</v>
      </c>
      <c r="H85" s="80" t="s">
        <v>362</v>
      </c>
      <c r="I85" s="78" t="s">
        <v>356</v>
      </c>
      <c r="J85" s="78" t="s">
        <v>357</v>
      </c>
      <c r="K85" s="78" t="s">
        <v>363</v>
      </c>
      <c r="L85" s="78" t="s">
        <v>359</v>
      </c>
      <c r="M85" s="76"/>
    </row>
    <row r="86" s="85" customFormat="1" ht="19.9" customHeight="1" spans="1:13">
      <c r="A86" s="93"/>
      <c r="B86" s="80"/>
      <c r="C86" s="80"/>
      <c r="D86" s="79"/>
      <c r="E86" s="80"/>
      <c r="F86" s="80" t="s">
        <v>297</v>
      </c>
      <c r="G86" s="80" t="s">
        <v>298</v>
      </c>
      <c r="H86" s="80" t="s">
        <v>358</v>
      </c>
      <c r="I86" s="78" t="s">
        <v>300</v>
      </c>
      <c r="J86" s="78" t="s">
        <v>301</v>
      </c>
      <c r="K86" s="78" t="s">
        <v>302</v>
      </c>
      <c r="L86" s="78" t="s">
        <v>359</v>
      </c>
      <c r="M86" s="76"/>
    </row>
    <row r="87" s="85" customFormat="1" ht="19.9" customHeight="1" spans="1:13">
      <c r="A87" s="93"/>
      <c r="B87" s="80"/>
      <c r="C87" s="80" t="s">
        <v>312</v>
      </c>
      <c r="D87" s="79" t="s">
        <v>366</v>
      </c>
      <c r="E87" s="80" t="s">
        <v>353</v>
      </c>
      <c r="F87" s="80" t="s">
        <v>304</v>
      </c>
      <c r="G87" s="80" t="s">
        <v>305</v>
      </c>
      <c r="H87" s="80" t="s">
        <v>362</v>
      </c>
      <c r="I87" s="78" t="s">
        <v>356</v>
      </c>
      <c r="J87" s="78" t="s">
        <v>357</v>
      </c>
      <c r="K87" s="78" t="s">
        <v>363</v>
      </c>
      <c r="L87" s="78" t="s">
        <v>359</v>
      </c>
      <c r="M87" s="76"/>
    </row>
    <row r="88" s="85" customFormat="1" ht="81.4" customHeight="1" spans="1:13">
      <c r="A88" s="93"/>
      <c r="B88" s="80"/>
      <c r="C88" s="80"/>
      <c r="D88" s="79"/>
      <c r="E88" s="80"/>
      <c r="F88" s="80" t="s">
        <v>297</v>
      </c>
      <c r="G88" s="80" t="s">
        <v>360</v>
      </c>
      <c r="H88" s="80" t="s">
        <v>361</v>
      </c>
      <c r="I88" s="78" t="s">
        <v>356</v>
      </c>
      <c r="J88" s="78" t="s">
        <v>301</v>
      </c>
      <c r="K88" s="78" t="s">
        <v>302</v>
      </c>
      <c r="L88" s="78" t="s">
        <v>359</v>
      </c>
      <c r="M88" s="76"/>
    </row>
    <row r="89" s="85" customFormat="1" ht="19.9" customHeight="1" spans="1:13">
      <c r="A89" s="93"/>
      <c r="B89" s="80"/>
      <c r="C89" s="80"/>
      <c r="D89" s="79"/>
      <c r="E89" s="80"/>
      <c r="F89" s="80" t="s">
        <v>297</v>
      </c>
      <c r="G89" s="80" t="s">
        <v>298</v>
      </c>
      <c r="H89" s="80" t="s">
        <v>358</v>
      </c>
      <c r="I89" s="78" t="s">
        <v>300</v>
      </c>
      <c r="J89" s="78" t="s">
        <v>301</v>
      </c>
      <c r="K89" s="78" t="s">
        <v>302</v>
      </c>
      <c r="L89" s="78" t="s">
        <v>359</v>
      </c>
      <c r="M89" s="76"/>
    </row>
    <row r="90" s="85" customFormat="1" ht="67.8" customHeight="1" spans="1:13">
      <c r="A90" s="93"/>
      <c r="B90" s="80"/>
      <c r="C90" s="80"/>
      <c r="D90" s="79"/>
      <c r="E90" s="80"/>
      <c r="F90" s="80" t="s">
        <v>304</v>
      </c>
      <c r="G90" s="80" t="s">
        <v>354</v>
      </c>
      <c r="H90" s="80" t="s">
        <v>355</v>
      </c>
      <c r="I90" s="78" t="s">
        <v>356</v>
      </c>
      <c r="J90" s="78" t="s">
        <v>357</v>
      </c>
      <c r="K90" s="78" t="s">
        <v>302</v>
      </c>
      <c r="L90" s="78" t="s">
        <v>303</v>
      </c>
      <c r="M90" s="76"/>
    </row>
    <row r="91" s="85" customFormat="1" ht="39" customHeight="1" spans="1:13">
      <c r="A91" s="93"/>
      <c r="B91" s="80"/>
      <c r="C91" s="80" t="s">
        <v>314</v>
      </c>
      <c r="D91" s="79" t="s">
        <v>367</v>
      </c>
      <c r="E91" s="80" t="s">
        <v>353</v>
      </c>
      <c r="F91" s="80" t="s">
        <v>297</v>
      </c>
      <c r="G91" s="80" t="s">
        <v>298</v>
      </c>
      <c r="H91" s="80" t="s">
        <v>358</v>
      </c>
      <c r="I91" s="78" t="s">
        <v>300</v>
      </c>
      <c r="J91" s="78" t="s">
        <v>301</v>
      </c>
      <c r="K91" s="78" t="s">
        <v>302</v>
      </c>
      <c r="L91" s="78" t="s">
        <v>359</v>
      </c>
      <c r="M91" s="76"/>
    </row>
    <row r="92" s="85" customFormat="1" ht="121" customHeight="1" spans="1:13">
      <c r="A92" s="93"/>
      <c r="B92" s="80"/>
      <c r="C92" s="80"/>
      <c r="D92" s="79"/>
      <c r="E92" s="80"/>
      <c r="F92" s="80" t="s">
        <v>297</v>
      </c>
      <c r="G92" s="80" t="s">
        <v>360</v>
      </c>
      <c r="H92" s="80" t="s">
        <v>361</v>
      </c>
      <c r="I92" s="78" t="s">
        <v>356</v>
      </c>
      <c r="J92" s="78" t="s">
        <v>301</v>
      </c>
      <c r="K92" s="78" t="s">
        <v>302</v>
      </c>
      <c r="L92" s="78" t="s">
        <v>359</v>
      </c>
      <c r="M92" s="76"/>
    </row>
    <row r="93" s="85" customFormat="1" ht="67.8" customHeight="1" spans="1:13">
      <c r="A93" s="93"/>
      <c r="B93" s="80"/>
      <c r="C93" s="80"/>
      <c r="D93" s="79"/>
      <c r="E93" s="80"/>
      <c r="F93" s="80" t="s">
        <v>304</v>
      </c>
      <c r="G93" s="80" t="s">
        <v>354</v>
      </c>
      <c r="H93" s="80" t="s">
        <v>355</v>
      </c>
      <c r="I93" s="78" t="s">
        <v>356</v>
      </c>
      <c r="J93" s="78" t="s">
        <v>357</v>
      </c>
      <c r="K93" s="78" t="s">
        <v>302</v>
      </c>
      <c r="L93" s="78" t="s">
        <v>303</v>
      </c>
      <c r="M93" s="76"/>
    </row>
    <row r="94" s="85" customFormat="1" ht="19.9" customHeight="1" spans="1:13">
      <c r="A94" s="93"/>
      <c r="B94" s="80"/>
      <c r="C94" s="80"/>
      <c r="D94" s="79"/>
      <c r="E94" s="80"/>
      <c r="F94" s="80" t="s">
        <v>304</v>
      </c>
      <c r="G94" s="80" t="s">
        <v>305</v>
      </c>
      <c r="H94" s="80" t="s">
        <v>362</v>
      </c>
      <c r="I94" s="78" t="s">
        <v>356</v>
      </c>
      <c r="J94" s="78" t="s">
        <v>357</v>
      </c>
      <c r="K94" s="78" t="s">
        <v>363</v>
      </c>
      <c r="L94" s="78" t="s">
        <v>359</v>
      </c>
      <c r="M94" s="76"/>
    </row>
    <row r="95" s="85" customFormat="1" ht="19.9" customHeight="1" spans="1:13">
      <c r="A95" s="93"/>
      <c r="B95" s="80"/>
      <c r="C95" s="80" t="s">
        <v>316</v>
      </c>
      <c r="D95" s="79" t="s">
        <v>368</v>
      </c>
      <c r="E95" s="80" t="s">
        <v>353</v>
      </c>
      <c r="F95" s="80" t="s">
        <v>297</v>
      </c>
      <c r="G95" s="80" t="s">
        <v>298</v>
      </c>
      <c r="H95" s="80" t="s">
        <v>358</v>
      </c>
      <c r="I95" s="78" t="s">
        <v>300</v>
      </c>
      <c r="J95" s="78" t="s">
        <v>301</v>
      </c>
      <c r="K95" s="78" t="s">
        <v>302</v>
      </c>
      <c r="L95" s="78" t="s">
        <v>359</v>
      </c>
      <c r="M95" s="76"/>
    </row>
    <row r="96" s="85" customFormat="1" ht="67.8" customHeight="1" spans="1:13">
      <c r="A96" s="93"/>
      <c r="B96" s="80"/>
      <c r="C96" s="80"/>
      <c r="D96" s="79"/>
      <c r="E96" s="80"/>
      <c r="F96" s="80" t="s">
        <v>304</v>
      </c>
      <c r="G96" s="80" t="s">
        <v>354</v>
      </c>
      <c r="H96" s="80" t="s">
        <v>355</v>
      </c>
      <c r="I96" s="78" t="s">
        <v>356</v>
      </c>
      <c r="J96" s="78" t="s">
        <v>357</v>
      </c>
      <c r="K96" s="78" t="s">
        <v>302</v>
      </c>
      <c r="L96" s="78" t="s">
        <v>303</v>
      </c>
      <c r="M96" s="76"/>
    </row>
    <row r="97" s="85" customFormat="1" ht="81.4" customHeight="1" spans="1:13">
      <c r="A97" s="93"/>
      <c r="B97" s="80"/>
      <c r="C97" s="80"/>
      <c r="D97" s="79"/>
      <c r="E97" s="80"/>
      <c r="F97" s="80" t="s">
        <v>297</v>
      </c>
      <c r="G97" s="80" t="s">
        <v>360</v>
      </c>
      <c r="H97" s="80" t="s">
        <v>361</v>
      </c>
      <c r="I97" s="78" t="s">
        <v>356</v>
      </c>
      <c r="J97" s="78" t="s">
        <v>301</v>
      </c>
      <c r="K97" s="78" t="s">
        <v>302</v>
      </c>
      <c r="L97" s="78" t="s">
        <v>359</v>
      </c>
      <c r="M97" s="76"/>
    </row>
    <row r="98" s="85" customFormat="1" ht="19.9" customHeight="1" spans="1:13">
      <c r="A98" s="93"/>
      <c r="B98" s="80"/>
      <c r="C98" s="80"/>
      <c r="D98" s="79"/>
      <c r="E98" s="80"/>
      <c r="F98" s="80" t="s">
        <v>304</v>
      </c>
      <c r="G98" s="80" t="s">
        <v>305</v>
      </c>
      <c r="H98" s="80" t="s">
        <v>362</v>
      </c>
      <c r="I98" s="78" t="s">
        <v>356</v>
      </c>
      <c r="J98" s="78" t="s">
        <v>357</v>
      </c>
      <c r="K98" s="78" t="s">
        <v>363</v>
      </c>
      <c r="L98" s="78" t="s">
        <v>359</v>
      </c>
      <c r="M98" s="76"/>
    </row>
    <row r="99" s="85" customFormat="1" ht="19.9" customHeight="1" spans="1:13">
      <c r="A99" s="93"/>
      <c r="B99" s="80"/>
      <c r="C99" s="80" t="s">
        <v>318</v>
      </c>
      <c r="D99" s="79" t="s">
        <v>369</v>
      </c>
      <c r="E99" s="80" t="s">
        <v>353</v>
      </c>
      <c r="F99" s="80" t="s">
        <v>304</v>
      </c>
      <c r="G99" s="80" t="s">
        <v>305</v>
      </c>
      <c r="H99" s="80" t="s">
        <v>362</v>
      </c>
      <c r="I99" s="78" t="s">
        <v>356</v>
      </c>
      <c r="J99" s="78" t="s">
        <v>357</v>
      </c>
      <c r="K99" s="78" t="s">
        <v>363</v>
      </c>
      <c r="L99" s="78" t="s">
        <v>359</v>
      </c>
      <c r="M99" s="76"/>
    </row>
    <row r="100" s="85" customFormat="1" ht="67.8" customHeight="1" spans="1:13">
      <c r="A100" s="93"/>
      <c r="B100" s="80"/>
      <c r="C100" s="80"/>
      <c r="D100" s="79"/>
      <c r="E100" s="80"/>
      <c r="F100" s="80" t="s">
        <v>304</v>
      </c>
      <c r="G100" s="80" t="s">
        <v>354</v>
      </c>
      <c r="H100" s="80" t="s">
        <v>355</v>
      </c>
      <c r="I100" s="78" t="s">
        <v>356</v>
      </c>
      <c r="J100" s="78" t="s">
        <v>357</v>
      </c>
      <c r="K100" s="78" t="s">
        <v>302</v>
      </c>
      <c r="L100" s="78" t="s">
        <v>303</v>
      </c>
      <c r="M100" s="76"/>
    </row>
    <row r="101" s="85" customFormat="1" ht="19.9" customHeight="1" spans="1:13">
      <c r="A101" s="93"/>
      <c r="B101" s="80"/>
      <c r="C101" s="80"/>
      <c r="D101" s="79"/>
      <c r="E101" s="80"/>
      <c r="F101" s="80" t="s">
        <v>297</v>
      </c>
      <c r="G101" s="80" t="s">
        <v>298</v>
      </c>
      <c r="H101" s="80" t="s">
        <v>358</v>
      </c>
      <c r="I101" s="78" t="s">
        <v>300</v>
      </c>
      <c r="J101" s="78" t="s">
        <v>301</v>
      </c>
      <c r="K101" s="78" t="s">
        <v>302</v>
      </c>
      <c r="L101" s="78" t="s">
        <v>359</v>
      </c>
      <c r="M101" s="76"/>
    </row>
    <row r="102" s="85" customFormat="1" ht="81.4" customHeight="1" spans="1:13">
      <c r="A102" s="93"/>
      <c r="B102" s="80"/>
      <c r="C102" s="80"/>
      <c r="D102" s="79"/>
      <c r="E102" s="80"/>
      <c r="F102" s="80" t="s">
        <v>297</v>
      </c>
      <c r="G102" s="80" t="s">
        <v>360</v>
      </c>
      <c r="H102" s="80" t="s">
        <v>361</v>
      </c>
      <c r="I102" s="78" t="s">
        <v>356</v>
      </c>
      <c r="J102" s="78" t="s">
        <v>301</v>
      </c>
      <c r="K102" s="78" t="s">
        <v>302</v>
      </c>
      <c r="L102" s="78" t="s">
        <v>359</v>
      </c>
      <c r="M102" s="76"/>
    </row>
    <row r="103" s="85" customFormat="1" ht="33.9" customHeight="1" spans="1:13">
      <c r="A103" s="93"/>
      <c r="B103" s="80" t="s">
        <v>370</v>
      </c>
      <c r="C103" s="80" t="s">
        <v>294</v>
      </c>
      <c r="D103" s="79" t="s">
        <v>371</v>
      </c>
      <c r="E103" s="80" t="s">
        <v>296</v>
      </c>
      <c r="F103" s="80" t="s">
        <v>297</v>
      </c>
      <c r="G103" s="80" t="s">
        <v>298</v>
      </c>
      <c r="H103" s="80" t="s">
        <v>299</v>
      </c>
      <c r="I103" s="78" t="s">
        <v>300</v>
      </c>
      <c r="J103" s="78" t="s">
        <v>301</v>
      </c>
      <c r="K103" s="78" t="s">
        <v>302</v>
      </c>
      <c r="L103" s="78" t="s">
        <v>303</v>
      </c>
      <c r="M103" s="76"/>
    </row>
    <row r="104" s="85" customFormat="1" ht="33.9" customHeight="1" spans="1:13">
      <c r="A104" s="93"/>
      <c r="B104" s="80"/>
      <c r="C104" s="80"/>
      <c r="D104" s="79"/>
      <c r="E104" s="80"/>
      <c r="F104" s="80" t="s">
        <v>304</v>
      </c>
      <c r="G104" s="80" t="s">
        <v>305</v>
      </c>
      <c r="H104" s="80" t="s">
        <v>306</v>
      </c>
      <c r="I104" s="78" t="s">
        <v>300</v>
      </c>
      <c r="J104" s="78" t="s">
        <v>301</v>
      </c>
      <c r="K104" s="78" t="s">
        <v>302</v>
      </c>
      <c r="L104" s="78" t="s">
        <v>307</v>
      </c>
      <c r="M104" s="76"/>
    </row>
    <row r="105" s="85" customFormat="1" ht="33.9" customHeight="1" spans="1:13">
      <c r="A105" s="93"/>
      <c r="B105" s="80"/>
      <c r="C105" s="80" t="s">
        <v>308</v>
      </c>
      <c r="D105" s="79" t="s">
        <v>372</v>
      </c>
      <c r="E105" s="80" t="s">
        <v>296</v>
      </c>
      <c r="F105" s="80" t="s">
        <v>304</v>
      </c>
      <c r="G105" s="80" t="s">
        <v>305</v>
      </c>
      <c r="H105" s="80" t="s">
        <v>306</v>
      </c>
      <c r="I105" s="78" t="s">
        <v>300</v>
      </c>
      <c r="J105" s="78" t="s">
        <v>301</v>
      </c>
      <c r="K105" s="78" t="s">
        <v>302</v>
      </c>
      <c r="L105" s="78" t="s">
        <v>307</v>
      </c>
      <c r="M105" s="76"/>
    </row>
    <row r="106" s="85" customFormat="1" ht="33.9" customHeight="1" spans="1:13">
      <c r="A106" s="93"/>
      <c r="B106" s="80"/>
      <c r="C106" s="80"/>
      <c r="D106" s="79"/>
      <c r="E106" s="80"/>
      <c r="F106" s="80" t="s">
        <v>297</v>
      </c>
      <c r="G106" s="80" t="s">
        <v>298</v>
      </c>
      <c r="H106" s="80" t="s">
        <v>299</v>
      </c>
      <c r="I106" s="78" t="s">
        <v>300</v>
      </c>
      <c r="J106" s="78" t="s">
        <v>301</v>
      </c>
      <c r="K106" s="78" t="s">
        <v>302</v>
      </c>
      <c r="L106" s="78" t="s">
        <v>303</v>
      </c>
      <c r="M106" s="76"/>
    </row>
    <row r="107" s="85" customFormat="1" ht="33.9" customHeight="1" spans="1:13">
      <c r="A107" s="93"/>
      <c r="B107" s="80"/>
      <c r="C107" s="80" t="s">
        <v>310</v>
      </c>
      <c r="D107" s="79" t="s">
        <v>373</v>
      </c>
      <c r="E107" s="80" t="s">
        <v>296</v>
      </c>
      <c r="F107" s="80" t="s">
        <v>304</v>
      </c>
      <c r="G107" s="80" t="s">
        <v>305</v>
      </c>
      <c r="H107" s="80" t="s">
        <v>306</v>
      </c>
      <c r="I107" s="78" t="s">
        <v>300</v>
      </c>
      <c r="J107" s="78" t="s">
        <v>301</v>
      </c>
      <c r="K107" s="78" t="s">
        <v>302</v>
      </c>
      <c r="L107" s="78" t="s">
        <v>307</v>
      </c>
      <c r="M107" s="76"/>
    </row>
    <row r="108" s="85" customFormat="1" ht="33.9" customHeight="1" spans="1:13">
      <c r="A108" s="93"/>
      <c r="B108" s="80"/>
      <c r="C108" s="80"/>
      <c r="D108" s="79"/>
      <c r="E108" s="80"/>
      <c r="F108" s="80" t="s">
        <v>297</v>
      </c>
      <c r="G108" s="80" t="s">
        <v>298</v>
      </c>
      <c r="H108" s="80" t="s">
        <v>299</v>
      </c>
      <c r="I108" s="78" t="s">
        <v>300</v>
      </c>
      <c r="J108" s="78" t="s">
        <v>301</v>
      </c>
      <c r="K108" s="78" t="s">
        <v>302</v>
      </c>
      <c r="L108" s="78" t="s">
        <v>303</v>
      </c>
      <c r="M108" s="76"/>
    </row>
    <row r="109" s="85" customFormat="1" ht="33.9" customHeight="1" spans="1:13">
      <c r="A109" s="93"/>
      <c r="B109" s="80"/>
      <c r="C109" s="80" t="s">
        <v>312</v>
      </c>
      <c r="D109" s="79" t="s">
        <v>374</v>
      </c>
      <c r="E109" s="80" t="s">
        <v>296</v>
      </c>
      <c r="F109" s="80" t="s">
        <v>297</v>
      </c>
      <c r="G109" s="80" t="s">
        <v>298</v>
      </c>
      <c r="H109" s="80" t="s">
        <v>299</v>
      </c>
      <c r="I109" s="78" t="s">
        <v>300</v>
      </c>
      <c r="J109" s="78" t="s">
        <v>301</v>
      </c>
      <c r="K109" s="78" t="s">
        <v>302</v>
      </c>
      <c r="L109" s="78" t="s">
        <v>303</v>
      </c>
      <c r="M109" s="76"/>
    </row>
    <row r="110" s="85" customFormat="1" ht="33.9" customHeight="1" spans="1:13">
      <c r="A110" s="93"/>
      <c r="B110" s="80"/>
      <c r="C110" s="80"/>
      <c r="D110" s="79"/>
      <c r="E110" s="80"/>
      <c r="F110" s="80" t="s">
        <v>304</v>
      </c>
      <c r="G110" s="80" t="s">
        <v>305</v>
      </c>
      <c r="H110" s="80" t="s">
        <v>306</v>
      </c>
      <c r="I110" s="78" t="s">
        <v>300</v>
      </c>
      <c r="J110" s="78" t="s">
        <v>301</v>
      </c>
      <c r="K110" s="78" t="s">
        <v>302</v>
      </c>
      <c r="L110" s="78" t="s">
        <v>307</v>
      </c>
      <c r="M110" s="76"/>
    </row>
    <row r="111" s="85" customFormat="1" ht="33.9" customHeight="1" spans="1:13">
      <c r="A111" s="93"/>
      <c r="B111" s="80"/>
      <c r="C111" s="80" t="s">
        <v>314</v>
      </c>
      <c r="D111" s="79" t="s">
        <v>375</v>
      </c>
      <c r="E111" s="80" t="s">
        <v>296</v>
      </c>
      <c r="F111" s="80" t="s">
        <v>297</v>
      </c>
      <c r="G111" s="80" t="s">
        <v>298</v>
      </c>
      <c r="H111" s="80" t="s">
        <v>299</v>
      </c>
      <c r="I111" s="78" t="s">
        <v>300</v>
      </c>
      <c r="J111" s="78" t="s">
        <v>301</v>
      </c>
      <c r="K111" s="78" t="s">
        <v>302</v>
      </c>
      <c r="L111" s="78" t="s">
        <v>303</v>
      </c>
      <c r="M111" s="76"/>
    </row>
    <row r="112" s="85" customFormat="1" ht="33.9" customHeight="1" spans="1:13">
      <c r="A112" s="93"/>
      <c r="B112" s="80"/>
      <c r="C112" s="80"/>
      <c r="D112" s="79"/>
      <c r="E112" s="80"/>
      <c r="F112" s="80" t="s">
        <v>304</v>
      </c>
      <c r="G112" s="80" t="s">
        <v>305</v>
      </c>
      <c r="H112" s="80" t="s">
        <v>306</v>
      </c>
      <c r="I112" s="78" t="s">
        <v>300</v>
      </c>
      <c r="J112" s="78" t="s">
        <v>301</v>
      </c>
      <c r="K112" s="78" t="s">
        <v>302</v>
      </c>
      <c r="L112" s="78" t="s">
        <v>307</v>
      </c>
      <c r="M112" s="76"/>
    </row>
    <row r="113" s="85" customFormat="1" ht="33.9" customHeight="1" spans="1:13">
      <c r="A113" s="93"/>
      <c r="B113" s="80"/>
      <c r="C113" s="80" t="s">
        <v>316</v>
      </c>
      <c r="D113" s="79" t="s">
        <v>376</v>
      </c>
      <c r="E113" s="80" t="s">
        <v>296</v>
      </c>
      <c r="F113" s="80" t="s">
        <v>304</v>
      </c>
      <c r="G113" s="80" t="s">
        <v>305</v>
      </c>
      <c r="H113" s="80" t="s">
        <v>306</v>
      </c>
      <c r="I113" s="78" t="s">
        <v>300</v>
      </c>
      <c r="J113" s="78" t="s">
        <v>301</v>
      </c>
      <c r="K113" s="78" t="s">
        <v>302</v>
      </c>
      <c r="L113" s="78" t="s">
        <v>307</v>
      </c>
      <c r="M113" s="76"/>
    </row>
    <row r="114" s="85" customFormat="1" ht="33.9" customHeight="1" spans="1:13">
      <c r="A114" s="93"/>
      <c r="B114" s="80"/>
      <c r="C114" s="80"/>
      <c r="D114" s="79"/>
      <c r="E114" s="80"/>
      <c r="F114" s="80" t="s">
        <v>297</v>
      </c>
      <c r="G114" s="80" t="s">
        <v>298</v>
      </c>
      <c r="H114" s="80" t="s">
        <v>299</v>
      </c>
      <c r="I114" s="78" t="s">
        <v>300</v>
      </c>
      <c r="J114" s="78" t="s">
        <v>301</v>
      </c>
      <c r="K114" s="78" t="s">
        <v>302</v>
      </c>
      <c r="L114" s="78" t="s">
        <v>303</v>
      </c>
      <c r="M114" s="76"/>
    </row>
    <row r="115" s="85" customFormat="1" ht="33.9" customHeight="1" spans="1:13">
      <c r="A115" s="93"/>
      <c r="B115" s="80"/>
      <c r="C115" s="80" t="s">
        <v>318</v>
      </c>
      <c r="D115" s="79" t="s">
        <v>377</v>
      </c>
      <c r="E115" s="80" t="s">
        <v>296</v>
      </c>
      <c r="F115" s="80" t="s">
        <v>297</v>
      </c>
      <c r="G115" s="80" t="s">
        <v>298</v>
      </c>
      <c r="H115" s="80" t="s">
        <v>299</v>
      </c>
      <c r="I115" s="78" t="s">
        <v>300</v>
      </c>
      <c r="J115" s="78" t="s">
        <v>301</v>
      </c>
      <c r="K115" s="78" t="s">
        <v>302</v>
      </c>
      <c r="L115" s="78" t="s">
        <v>303</v>
      </c>
      <c r="M115" s="76"/>
    </row>
    <row r="116" s="85" customFormat="1" ht="33.9" customHeight="1" spans="1:13">
      <c r="A116" s="93"/>
      <c r="B116" s="80"/>
      <c r="C116" s="80"/>
      <c r="D116" s="79"/>
      <c r="E116" s="80"/>
      <c r="F116" s="80" t="s">
        <v>304</v>
      </c>
      <c r="G116" s="80" t="s">
        <v>305</v>
      </c>
      <c r="H116" s="80" t="s">
        <v>306</v>
      </c>
      <c r="I116" s="78" t="s">
        <v>300</v>
      </c>
      <c r="J116" s="78" t="s">
        <v>301</v>
      </c>
      <c r="K116" s="78" t="s">
        <v>302</v>
      </c>
      <c r="L116" s="78" t="s">
        <v>307</v>
      </c>
      <c r="M116" s="76"/>
    </row>
    <row r="117" s="85" customFormat="1" ht="19.9" customHeight="1" spans="1:13">
      <c r="A117" s="93"/>
      <c r="B117" s="80" t="s">
        <v>378</v>
      </c>
      <c r="C117" s="80" t="s">
        <v>294</v>
      </c>
      <c r="D117" s="79" t="s">
        <v>379</v>
      </c>
      <c r="E117" s="80" t="s">
        <v>353</v>
      </c>
      <c r="F117" s="80" t="s">
        <v>304</v>
      </c>
      <c r="G117" s="80" t="s">
        <v>305</v>
      </c>
      <c r="H117" s="80" t="s">
        <v>362</v>
      </c>
      <c r="I117" s="78" t="s">
        <v>356</v>
      </c>
      <c r="J117" s="78" t="s">
        <v>357</v>
      </c>
      <c r="K117" s="78" t="s">
        <v>363</v>
      </c>
      <c r="L117" s="78" t="s">
        <v>359</v>
      </c>
      <c r="M117" s="76"/>
    </row>
    <row r="118" s="85" customFormat="1" ht="19.9" customHeight="1" spans="1:13">
      <c r="A118" s="93"/>
      <c r="B118" s="80"/>
      <c r="C118" s="80"/>
      <c r="D118" s="79"/>
      <c r="E118" s="80"/>
      <c r="F118" s="80" t="s">
        <v>297</v>
      </c>
      <c r="G118" s="80" t="s">
        <v>298</v>
      </c>
      <c r="H118" s="80" t="s">
        <v>358</v>
      </c>
      <c r="I118" s="78" t="s">
        <v>300</v>
      </c>
      <c r="J118" s="78" t="s">
        <v>301</v>
      </c>
      <c r="K118" s="78" t="s">
        <v>302</v>
      </c>
      <c r="L118" s="78" t="s">
        <v>359</v>
      </c>
      <c r="M118" s="76"/>
    </row>
    <row r="119" s="85" customFormat="1" ht="81.4" customHeight="1" spans="1:13">
      <c r="A119" s="93"/>
      <c r="B119" s="80"/>
      <c r="C119" s="80"/>
      <c r="D119" s="79"/>
      <c r="E119" s="80"/>
      <c r="F119" s="80" t="s">
        <v>297</v>
      </c>
      <c r="G119" s="80" t="s">
        <v>360</v>
      </c>
      <c r="H119" s="80" t="s">
        <v>361</v>
      </c>
      <c r="I119" s="78" t="s">
        <v>356</v>
      </c>
      <c r="J119" s="78" t="s">
        <v>301</v>
      </c>
      <c r="K119" s="78" t="s">
        <v>302</v>
      </c>
      <c r="L119" s="78" t="s">
        <v>359</v>
      </c>
      <c r="M119" s="76"/>
    </row>
    <row r="120" s="85" customFormat="1" ht="67.8" customHeight="1" spans="1:13">
      <c r="A120" s="93"/>
      <c r="B120" s="80"/>
      <c r="C120" s="80"/>
      <c r="D120" s="79"/>
      <c r="E120" s="80"/>
      <c r="F120" s="80" t="s">
        <v>304</v>
      </c>
      <c r="G120" s="80" t="s">
        <v>354</v>
      </c>
      <c r="H120" s="80" t="s">
        <v>355</v>
      </c>
      <c r="I120" s="78" t="s">
        <v>356</v>
      </c>
      <c r="J120" s="78" t="s">
        <v>357</v>
      </c>
      <c r="K120" s="78" t="s">
        <v>302</v>
      </c>
      <c r="L120" s="78" t="s">
        <v>303</v>
      </c>
      <c r="M120" s="76"/>
    </row>
    <row r="121" s="85" customFormat="1" ht="19.9" customHeight="1" spans="1:13">
      <c r="A121" s="93"/>
      <c r="B121" s="80"/>
      <c r="C121" s="80" t="s">
        <v>308</v>
      </c>
      <c r="D121" s="79" t="s">
        <v>380</v>
      </c>
      <c r="E121" s="80" t="s">
        <v>353</v>
      </c>
      <c r="F121" s="80" t="s">
        <v>304</v>
      </c>
      <c r="G121" s="80" t="s">
        <v>305</v>
      </c>
      <c r="H121" s="80" t="s">
        <v>362</v>
      </c>
      <c r="I121" s="78" t="s">
        <v>356</v>
      </c>
      <c r="J121" s="78" t="s">
        <v>357</v>
      </c>
      <c r="K121" s="78" t="s">
        <v>363</v>
      </c>
      <c r="L121" s="78" t="s">
        <v>359</v>
      </c>
      <c r="M121" s="76"/>
    </row>
    <row r="122" s="85" customFormat="1" ht="67.8" customHeight="1" spans="1:13">
      <c r="A122" s="93"/>
      <c r="B122" s="80"/>
      <c r="C122" s="80"/>
      <c r="D122" s="79"/>
      <c r="E122" s="80"/>
      <c r="F122" s="80" t="s">
        <v>304</v>
      </c>
      <c r="G122" s="80" t="s">
        <v>354</v>
      </c>
      <c r="H122" s="80" t="s">
        <v>355</v>
      </c>
      <c r="I122" s="78" t="s">
        <v>356</v>
      </c>
      <c r="J122" s="78" t="s">
        <v>357</v>
      </c>
      <c r="K122" s="78" t="s">
        <v>302</v>
      </c>
      <c r="L122" s="78" t="s">
        <v>303</v>
      </c>
      <c r="M122" s="76"/>
    </row>
    <row r="123" s="85" customFormat="1" ht="81.4" customHeight="1" spans="1:13">
      <c r="A123" s="93"/>
      <c r="B123" s="80"/>
      <c r="C123" s="80"/>
      <c r="D123" s="79"/>
      <c r="E123" s="80"/>
      <c r="F123" s="80" t="s">
        <v>297</v>
      </c>
      <c r="G123" s="80" t="s">
        <v>360</v>
      </c>
      <c r="H123" s="80" t="s">
        <v>361</v>
      </c>
      <c r="I123" s="78" t="s">
        <v>356</v>
      </c>
      <c r="J123" s="78" t="s">
        <v>301</v>
      </c>
      <c r="K123" s="78" t="s">
        <v>302</v>
      </c>
      <c r="L123" s="78" t="s">
        <v>359</v>
      </c>
      <c r="M123" s="76"/>
    </row>
    <row r="124" s="85" customFormat="1" ht="19.9" customHeight="1" spans="1:13">
      <c r="A124" s="93"/>
      <c r="B124" s="80"/>
      <c r="C124" s="80"/>
      <c r="D124" s="79"/>
      <c r="E124" s="80"/>
      <c r="F124" s="80" t="s">
        <v>297</v>
      </c>
      <c r="G124" s="80" t="s">
        <v>298</v>
      </c>
      <c r="H124" s="80" t="s">
        <v>358</v>
      </c>
      <c r="I124" s="78" t="s">
        <v>300</v>
      </c>
      <c r="J124" s="78" t="s">
        <v>301</v>
      </c>
      <c r="K124" s="78" t="s">
        <v>302</v>
      </c>
      <c r="L124" s="78" t="s">
        <v>359</v>
      </c>
      <c r="M124" s="76"/>
    </row>
    <row r="125" s="85" customFormat="1" ht="81.4" customHeight="1" spans="1:13">
      <c r="A125" s="93"/>
      <c r="B125" s="80"/>
      <c r="C125" s="80" t="s">
        <v>310</v>
      </c>
      <c r="D125" s="79" t="s">
        <v>381</v>
      </c>
      <c r="E125" s="80" t="s">
        <v>353</v>
      </c>
      <c r="F125" s="80" t="s">
        <v>297</v>
      </c>
      <c r="G125" s="80" t="s">
        <v>360</v>
      </c>
      <c r="H125" s="80" t="s">
        <v>361</v>
      </c>
      <c r="I125" s="78" t="s">
        <v>356</v>
      </c>
      <c r="J125" s="78" t="s">
        <v>301</v>
      </c>
      <c r="K125" s="78" t="s">
        <v>302</v>
      </c>
      <c r="L125" s="78" t="s">
        <v>359</v>
      </c>
      <c r="M125" s="76"/>
    </row>
    <row r="126" s="85" customFormat="1" ht="19.9" customHeight="1" spans="1:13">
      <c r="A126" s="93"/>
      <c r="B126" s="80"/>
      <c r="C126" s="80"/>
      <c r="D126" s="79"/>
      <c r="E126" s="80"/>
      <c r="F126" s="80" t="s">
        <v>304</v>
      </c>
      <c r="G126" s="80" t="s">
        <v>305</v>
      </c>
      <c r="H126" s="80" t="s">
        <v>362</v>
      </c>
      <c r="I126" s="78" t="s">
        <v>356</v>
      </c>
      <c r="J126" s="78" t="s">
        <v>357</v>
      </c>
      <c r="K126" s="78" t="s">
        <v>363</v>
      </c>
      <c r="L126" s="78" t="s">
        <v>359</v>
      </c>
      <c r="M126" s="76"/>
    </row>
    <row r="127" s="85" customFormat="1" ht="19.9" customHeight="1" spans="1:13">
      <c r="A127" s="93"/>
      <c r="B127" s="80"/>
      <c r="C127" s="80"/>
      <c r="D127" s="79"/>
      <c r="E127" s="80"/>
      <c r="F127" s="80" t="s">
        <v>297</v>
      </c>
      <c r="G127" s="80" t="s">
        <v>298</v>
      </c>
      <c r="H127" s="80" t="s">
        <v>358</v>
      </c>
      <c r="I127" s="78" t="s">
        <v>300</v>
      </c>
      <c r="J127" s="78" t="s">
        <v>301</v>
      </c>
      <c r="K127" s="78" t="s">
        <v>302</v>
      </c>
      <c r="L127" s="78" t="s">
        <v>359</v>
      </c>
      <c r="M127" s="76"/>
    </row>
    <row r="128" s="85" customFormat="1" ht="67.8" customHeight="1" spans="1:13">
      <c r="A128" s="93"/>
      <c r="B128" s="80"/>
      <c r="C128" s="80"/>
      <c r="D128" s="79"/>
      <c r="E128" s="80"/>
      <c r="F128" s="80" t="s">
        <v>304</v>
      </c>
      <c r="G128" s="80" t="s">
        <v>354</v>
      </c>
      <c r="H128" s="80" t="s">
        <v>355</v>
      </c>
      <c r="I128" s="78" t="s">
        <v>356</v>
      </c>
      <c r="J128" s="78" t="s">
        <v>357</v>
      </c>
      <c r="K128" s="78" t="s">
        <v>302</v>
      </c>
      <c r="L128" s="78" t="s">
        <v>303</v>
      </c>
      <c r="M128" s="76"/>
    </row>
    <row r="129" s="85" customFormat="1" ht="81.4" customHeight="1" spans="1:13">
      <c r="A129" s="93"/>
      <c r="B129" s="80"/>
      <c r="C129" s="80" t="s">
        <v>312</v>
      </c>
      <c r="D129" s="79" t="s">
        <v>382</v>
      </c>
      <c r="E129" s="80" t="s">
        <v>353</v>
      </c>
      <c r="F129" s="80" t="s">
        <v>297</v>
      </c>
      <c r="G129" s="80" t="s">
        <v>360</v>
      </c>
      <c r="H129" s="80" t="s">
        <v>361</v>
      </c>
      <c r="I129" s="78" t="s">
        <v>356</v>
      </c>
      <c r="J129" s="78" t="s">
        <v>301</v>
      </c>
      <c r="K129" s="78" t="s">
        <v>302</v>
      </c>
      <c r="L129" s="78" t="s">
        <v>359</v>
      </c>
      <c r="M129" s="76"/>
    </row>
    <row r="130" s="85" customFormat="1" ht="19.9" customHeight="1" spans="1:13">
      <c r="A130" s="93"/>
      <c r="B130" s="80"/>
      <c r="C130" s="80"/>
      <c r="D130" s="79"/>
      <c r="E130" s="80"/>
      <c r="F130" s="80" t="s">
        <v>304</v>
      </c>
      <c r="G130" s="80" t="s">
        <v>305</v>
      </c>
      <c r="H130" s="80" t="s">
        <v>362</v>
      </c>
      <c r="I130" s="78" t="s">
        <v>356</v>
      </c>
      <c r="J130" s="78" t="s">
        <v>357</v>
      </c>
      <c r="K130" s="78" t="s">
        <v>363</v>
      </c>
      <c r="L130" s="78" t="s">
        <v>359</v>
      </c>
      <c r="M130" s="76"/>
    </row>
    <row r="131" s="85" customFormat="1" ht="19.9" customHeight="1" spans="1:13">
      <c r="A131" s="93"/>
      <c r="B131" s="80"/>
      <c r="C131" s="80"/>
      <c r="D131" s="79"/>
      <c r="E131" s="80"/>
      <c r="F131" s="80" t="s">
        <v>297</v>
      </c>
      <c r="G131" s="80" t="s">
        <v>298</v>
      </c>
      <c r="H131" s="80" t="s">
        <v>358</v>
      </c>
      <c r="I131" s="78" t="s">
        <v>300</v>
      </c>
      <c r="J131" s="78" t="s">
        <v>301</v>
      </c>
      <c r="K131" s="78" t="s">
        <v>302</v>
      </c>
      <c r="L131" s="78" t="s">
        <v>359</v>
      </c>
      <c r="M131" s="76"/>
    </row>
    <row r="132" s="85" customFormat="1" ht="67.8" customHeight="1" spans="1:13">
      <c r="A132" s="93"/>
      <c r="B132" s="80"/>
      <c r="C132" s="80"/>
      <c r="D132" s="79"/>
      <c r="E132" s="80"/>
      <c r="F132" s="80" t="s">
        <v>304</v>
      </c>
      <c r="G132" s="80" t="s">
        <v>354</v>
      </c>
      <c r="H132" s="80" t="s">
        <v>355</v>
      </c>
      <c r="I132" s="78" t="s">
        <v>356</v>
      </c>
      <c r="J132" s="78" t="s">
        <v>357</v>
      </c>
      <c r="K132" s="78" t="s">
        <v>302</v>
      </c>
      <c r="L132" s="78" t="s">
        <v>303</v>
      </c>
      <c r="M132" s="76"/>
    </row>
    <row r="133" s="85" customFormat="1" ht="81.4" customHeight="1" spans="1:13">
      <c r="A133" s="93"/>
      <c r="B133" s="80"/>
      <c r="C133" s="80" t="s">
        <v>314</v>
      </c>
      <c r="D133" s="79" t="s">
        <v>383</v>
      </c>
      <c r="E133" s="80" t="s">
        <v>353</v>
      </c>
      <c r="F133" s="80" t="s">
        <v>297</v>
      </c>
      <c r="G133" s="80" t="s">
        <v>360</v>
      </c>
      <c r="H133" s="80" t="s">
        <v>361</v>
      </c>
      <c r="I133" s="78" t="s">
        <v>356</v>
      </c>
      <c r="J133" s="78" t="s">
        <v>301</v>
      </c>
      <c r="K133" s="78" t="s">
        <v>302</v>
      </c>
      <c r="L133" s="78" t="s">
        <v>359</v>
      </c>
      <c r="M133" s="76"/>
    </row>
    <row r="134" s="85" customFormat="1" ht="19.9" customHeight="1" spans="1:13">
      <c r="A134" s="93"/>
      <c r="B134" s="80"/>
      <c r="C134" s="80"/>
      <c r="D134" s="79"/>
      <c r="E134" s="80"/>
      <c r="F134" s="80" t="s">
        <v>297</v>
      </c>
      <c r="G134" s="80" t="s">
        <v>298</v>
      </c>
      <c r="H134" s="80" t="s">
        <v>358</v>
      </c>
      <c r="I134" s="78" t="s">
        <v>300</v>
      </c>
      <c r="J134" s="78" t="s">
        <v>301</v>
      </c>
      <c r="K134" s="78" t="s">
        <v>302</v>
      </c>
      <c r="L134" s="78" t="s">
        <v>359</v>
      </c>
      <c r="M134" s="76"/>
    </row>
    <row r="135" s="85" customFormat="1" ht="19.9" customHeight="1" spans="1:13">
      <c r="A135" s="93"/>
      <c r="B135" s="80"/>
      <c r="C135" s="80"/>
      <c r="D135" s="79"/>
      <c r="E135" s="80"/>
      <c r="F135" s="80" t="s">
        <v>304</v>
      </c>
      <c r="G135" s="80" t="s">
        <v>305</v>
      </c>
      <c r="H135" s="80" t="s">
        <v>362</v>
      </c>
      <c r="I135" s="78" t="s">
        <v>356</v>
      </c>
      <c r="J135" s="78" t="s">
        <v>357</v>
      </c>
      <c r="K135" s="78" t="s">
        <v>363</v>
      </c>
      <c r="L135" s="78" t="s">
        <v>359</v>
      </c>
      <c r="M135" s="76"/>
    </row>
    <row r="136" s="85" customFormat="1" ht="67.8" customHeight="1" spans="1:13">
      <c r="A136" s="93"/>
      <c r="B136" s="80"/>
      <c r="C136" s="80"/>
      <c r="D136" s="79"/>
      <c r="E136" s="80"/>
      <c r="F136" s="80" t="s">
        <v>304</v>
      </c>
      <c r="G136" s="80" t="s">
        <v>354</v>
      </c>
      <c r="H136" s="80" t="s">
        <v>355</v>
      </c>
      <c r="I136" s="78" t="s">
        <v>356</v>
      </c>
      <c r="J136" s="78" t="s">
        <v>357</v>
      </c>
      <c r="K136" s="78" t="s">
        <v>302</v>
      </c>
      <c r="L136" s="78" t="s">
        <v>303</v>
      </c>
      <c r="M136" s="76"/>
    </row>
    <row r="137" s="85" customFormat="1" ht="81.4" customHeight="1" spans="1:13">
      <c r="A137" s="93"/>
      <c r="B137" s="80"/>
      <c r="C137" s="80" t="s">
        <v>316</v>
      </c>
      <c r="D137" s="79" t="s">
        <v>384</v>
      </c>
      <c r="E137" s="80" t="s">
        <v>353</v>
      </c>
      <c r="F137" s="80" t="s">
        <v>297</v>
      </c>
      <c r="G137" s="80" t="s">
        <v>360</v>
      </c>
      <c r="H137" s="80" t="s">
        <v>361</v>
      </c>
      <c r="I137" s="78" t="s">
        <v>356</v>
      </c>
      <c r="J137" s="78" t="s">
        <v>301</v>
      </c>
      <c r="K137" s="78" t="s">
        <v>302</v>
      </c>
      <c r="L137" s="78" t="s">
        <v>359</v>
      </c>
      <c r="M137" s="76"/>
    </row>
    <row r="138" s="85" customFormat="1" ht="19.9" customHeight="1" spans="1:13">
      <c r="A138" s="93"/>
      <c r="B138" s="80"/>
      <c r="C138" s="80"/>
      <c r="D138" s="79"/>
      <c r="E138" s="80"/>
      <c r="F138" s="80" t="s">
        <v>304</v>
      </c>
      <c r="G138" s="80" t="s">
        <v>305</v>
      </c>
      <c r="H138" s="80" t="s">
        <v>362</v>
      </c>
      <c r="I138" s="78" t="s">
        <v>356</v>
      </c>
      <c r="J138" s="78" t="s">
        <v>357</v>
      </c>
      <c r="K138" s="78" t="s">
        <v>363</v>
      </c>
      <c r="L138" s="78" t="s">
        <v>359</v>
      </c>
      <c r="M138" s="76"/>
    </row>
    <row r="139" s="85" customFormat="1" ht="67.8" customHeight="1" spans="1:13">
      <c r="A139" s="93"/>
      <c r="B139" s="80"/>
      <c r="C139" s="80"/>
      <c r="D139" s="79"/>
      <c r="E139" s="80"/>
      <c r="F139" s="80" t="s">
        <v>304</v>
      </c>
      <c r="G139" s="80" t="s">
        <v>354</v>
      </c>
      <c r="H139" s="80" t="s">
        <v>355</v>
      </c>
      <c r="I139" s="78" t="s">
        <v>356</v>
      </c>
      <c r="J139" s="78" t="s">
        <v>357</v>
      </c>
      <c r="K139" s="78" t="s">
        <v>302</v>
      </c>
      <c r="L139" s="78" t="s">
        <v>303</v>
      </c>
      <c r="M139" s="76"/>
    </row>
    <row r="140" s="85" customFormat="1" ht="19.9" customHeight="1" spans="1:13">
      <c r="A140" s="93"/>
      <c r="B140" s="80"/>
      <c r="C140" s="80"/>
      <c r="D140" s="79"/>
      <c r="E140" s="80"/>
      <c r="F140" s="80" t="s">
        <v>297</v>
      </c>
      <c r="G140" s="80" t="s">
        <v>298</v>
      </c>
      <c r="H140" s="80" t="s">
        <v>358</v>
      </c>
      <c r="I140" s="78" t="s">
        <v>300</v>
      </c>
      <c r="J140" s="78" t="s">
        <v>301</v>
      </c>
      <c r="K140" s="78" t="s">
        <v>302</v>
      </c>
      <c r="L140" s="78" t="s">
        <v>359</v>
      </c>
      <c r="M140" s="76"/>
    </row>
    <row r="141" s="85" customFormat="1" ht="67.8" customHeight="1" spans="1:13">
      <c r="A141" s="93"/>
      <c r="B141" s="80"/>
      <c r="C141" s="80" t="s">
        <v>318</v>
      </c>
      <c r="D141" s="79" t="s">
        <v>385</v>
      </c>
      <c r="E141" s="80" t="s">
        <v>353</v>
      </c>
      <c r="F141" s="80" t="s">
        <v>304</v>
      </c>
      <c r="G141" s="80" t="s">
        <v>354</v>
      </c>
      <c r="H141" s="80" t="s">
        <v>355</v>
      </c>
      <c r="I141" s="78" t="s">
        <v>356</v>
      </c>
      <c r="J141" s="78" t="s">
        <v>357</v>
      </c>
      <c r="K141" s="78" t="s">
        <v>302</v>
      </c>
      <c r="L141" s="78" t="s">
        <v>303</v>
      </c>
      <c r="M141" s="76"/>
    </row>
    <row r="142" s="85" customFormat="1" ht="19.9" customHeight="1" spans="1:13">
      <c r="A142" s="93"/>
      <c r="B142" s="80"/>
      <c r="C142" s="80"/>
      <c r="D142" s="79"/>
      <c r="E142" s="80"/>
      <c r="F142" s="80" t="s">
        <v>304</v>
      </c>
      <c r="G142" s="80" t="s">
        <v>305</v>
      </c>
      <c r="H142" s="80" t="s">
        <v>362</v>
      </c>
      <c r="I142" s="78" t="s">
        <v>356</v>
      </c>
      <c r="J142" s="78" t="s">
        <v>357</v>
      </c>
      <c r="K142" s="78" t="s">
        <v>363</v>
      </c>
      <c r="L142" s="78" t="s">
        <v>359</v>
      </c>
      <c r="M142" s="76"/>
    </row>
    <row r="143" s="85" customFormat="1" ht="19.9" customHeight="1" spans="1:13">
      <c r="A143" s="93"/>
      <c r="B143" s="80"/>
      <c r="C143" s="80"/>
      <c r="D143" s="79"/>
      <c r="E143" s="80"/>
      <c r="F143" s="80" t="s">
        <v>297</v>
      </c>
      <c r="G143" s="80" t="s">
        <v>298</v>
      </c>
      <c r="H143" s="80" t="s">
        <v>358</v>
      </c>
      <c r="I143" s="78" t="s">
        <v>300</v>
      </c>
      <c r="J143" s="78" t="s">
        <v>301</v>
      </c>
      <c r="K143" s="78" t="s">
        <v>302</v>
      </c>
      <c r="L143" s="78" t="s">
        <v>359</v>
      </c>
      <c r="M143" s="76"/>
    </row>
    <row r="144" s="85" customFormat="1" ht="81.4" customHeight="1" spans="1:13">
      <c r="A144" s="93"/>
      <c r="B144" s="80"/>
      <c r="C144" s="80"/>
      <c r="D144" s="79"/>
      <c r="E144" s="80"/>
      <c r="F144" s="80" t="s">
        <v>297</v>
      </c>
      <c r="G144" s="80" t="s">
        <v>360</v>
      </c>
      <c r="H144" s="80" t="s">
        <v>361</v>
      </c>
      <c r="I144" s="78" t="s">
        <v>356</v>
      </c>
      <c r="J144" s="78" t="s">
        <v>301</v>
      </c>
      <c r="K144" s="78" t="s">
        <v>302</v>
      </c>
      <c r="L144" s="78" t="s">
        <v>359</v>
      </c>
      <c r="M144" s="76"/>
    </row>
    <row r="145" s="85" customFormat="1" ht="33.9" customHeight="1" spans="1:13">
      <c r="A145" s="93"/>
      <c r="B145" s="80" t="s">
        <v>386</v>
      </c>
      <c r="C145" s="80" t="s">
        <v>294</v>
      </c>
      <c r="D145" s="79" t="s">
        <v>387</v>
      </c>
      <c r="E145" s="80" t="s">
        <v>296</v>
      </c>
      <c r="F145" s="80" t="s">
        <v>297</v>
      </c>
      <c r="G145" s="80" t="s">
        <v>298</v>
      </c>
      <c r="H145" s="80" t="s">
        <v>299</v>
      </c>
      <c r="I145" s="78" t="s">
        <v>300</v>
      </c>
      <c r="J145" s="78" t="s">
        <v>301</v>
      </c>
      <c r="K145" s="78" t="s">
        <v>302</v>
      </c>
      <c r="L145" s="78" t="s">
        <v>303</v>
      </c>
      <c r="M145" s="76"/>
    </row>
    <row r="146" s="85" customFormat="1" ht="33.9" customHeight="1" spans="1:13">
      <c r="A146" s="93"/>
      <c r="B146" s="80"/>
      <c r="C146" s="80"/>
      <c r="D146" s="79"/>
      <c r="E146" s="80"/>
      <c r="F146" s="80" t="s">
        <v>304</v>
      </c>
      <c r="G146" s="80" t="s">
        <v>305</v>
      </c>
      <c r="H146" s="80" t="s">
        <v>306</v>
      </c>
      <c r="I146" s="78" t="s">
        <v>300</v>
      </c>
      <c r="J146" s="78" t="s">
        <v>301</v>
      </c>
      <c r="K146" s="78" t="s">
        <v>302</v>
      </c>
      <c r="L146" s="78" t="s">
        <v>307</v>
      </c>
      <c r="M146" s="76"/>
    </row>
    <row r="147" s="85" customFormat="1" ht="33.9" customHeight="1" spans="1:13">
      <c r="A147" s="93"/>
      <c r="B147" s="80"/>
      <c r="C147" s="80" t="s">
        <v>308</v>
      </c>
      <c r="D147" s="79" t="s">
        <v>388</v>
      </c>
      <c r="E147" s="80" t="s">
        <v>296</v>
      </c>
      <c r="F147" s="80" t="s">
        <v>304</v>
      </c>
      <c r="G147" s="80" t="s">
        <v>305</v>
      </c>
      <c r="H147" s="80" t="s">
        <v>306</v>
      </c>
      <c r="I147" s="78" t="s">
        <v>300</v>
      </c>
      <c r="J147" s="78" t="s">
        <v>301</v>
      </c>
      <c r="K147" s="78" t="s">
        <v>302</v>
      </c>
      <c r="L147" s="78" t="s">
        <v>307</v>
      </c>
      <c r="M147" s="76"/>
    </row>
    <row r="148" s="85" customFormat="1" ht="33.9" customHeight="1" spans="1:13">
      <c r="A148" s="93"/>
      <c r="B148" s="80"/>
      <c r="C148" s="80"/>
      <c r="D148" s="79"/>
      <c r="E148" s="80"/>
      <c r="F148" s="80" t="s">
        <v>297</v>
      </c>
      <c r="G148" s="80" t="s">
        <v>298</v>
      </c>
      <c r="H148" s="80" t="s">
        <v>299</v>
      </c>
      <c r="I148" s="78" t="s">
        <v>300</v>
      </c>
      <c r="J148" s="78" t="s">
        <v>301</v>
      </c>
      <c r="K148" s="78" t="s">
        <v>302</v>
      </c>
      <c r="L148" s="78" t="s">
        <v>303</v>
      </c>
      <c r="M148" s="76"/>
    </row>
    <row r="149" s="85" customFormat="1" ht="33.9" customHeight="1" spans="1:13">
      <c r="A149" s="93"/>
      <c r="B149" s="80"/>
      <c r="C149" s="80" t="s">
        <v>310</v>
      </c>
      <c r="D149" s="79" t="s">
        <v>389</v>
      </c>
      <c r="E149" s="80" t="s">
        <v>296</v>
      </c>
      <c r="F149" s="80" t="s">
        <v>297</v>
      </c>
      <c r="G149" s="80" t="s">
        <v>298</v>
      </c>
      <c r="H149" s="80" t="s">
        <v>299</v>
      </c>
      <c r="I149" s="78" t="s">
        <v>300</v>
      </c>
      <c r="J149" s="78" t="s">
        <v>301</v>
      </c>
      <c r="K149" s="78" t="s">
        <v>302</v>
      </c>
      <c r="L149" s="78" t="s">
        <v>303</v>
      </c>
      <c r="M149" s="76"/>
    </row>
    <row r="150" s="85" customFormat="1" ht="33.9" customHeight="1" spans="1:13">
      <c r="A150" s="93"/>
      <c r="B150" s="80"/>
      <c r="C150" s="80"/>
      <c r="D150" s="79"/>
      <c r="E150" s="80"/>
      <c r="F150" s="80" t="s">
        <v>304</v>
      </c>
      <c r="G150" s="80" t="s">
        <v>305</v>
      </c>
      <c r="H150" s="80" t="s">
        <v>306</v>
      </c>
      <c r="I150" s="78" t="s">
        <v>300</v>
      </c>
      <c r="J150" s="78" t="s">
        <v>301</v>
      </c>
      <c r="K150" s="78" t="s">
        <v>302</v>
      </c>
      <c r="L150" s="78" t="s">
        <v>307</v>
      </c>
      <c r="M150" s="76"/>
    </row>
    <row r="151" s="85" customFormat="1" ht="33.9" customHeight="1" spans="1:13">
      <c r="A151" s="93"/>
      <c r="B151" s="80"/>
      <c r="C151" s="80" t="s">
        <v>312</v>
      </c>
      <c r="D151" s="79" t="s">
        <v>390</v>
      </c>
      <c r="E151" s="80" t="s">
        <v>296</v>
      </c>
      <c r="F151" s="80" t="s">
        <v>297</v>
      </c>
      <c r="G151" s="80" t="s">
        <v>298</v>
      </c>
      <c r="H151" s="80" t="s">
        <v>299</v>
      </c>
      <c r="I151" s="78" t="s">
        <v>300</v>
      </c>
      <c r="J151" s="78" t="s">
        <v>301</v>
      </c>
      <c r="K151" s="78" t="s">
        <v>302</v>
      </c>
      <c r="L151" s="78" t="s">
        <v>303</v>
      </c>
      <c r="M151" s="76"/>
    </row>
    <row r="152" s="85" customFormat="1" ht="33.9" customHeight="1" spans="1:13">
      <c r="A152" s="93"/>
      <c r="B152" s="80"/>
      <c r="C152" s="80"/>
      <c r="D152" s="79"/>
      <c r="E152" s="80"/>
      <c r="F152" s="80" t="s">
        <v>304</v>
      </c>
      <c r="G152" s="80" t="s">
        <v>305</v>
      </c>
      <c r="H152" s="80" t="s">
        <v>306</v>
      </c>
      <c r="I152" s="78" t="s">
        <v>300</v>
      </c>
      <c r="J152" s="78" t="s">
        <v>301</v>
      </c>
      <c r="K152" s="78" t="s">
        <v>302</v>
      </c>
      <c r="L152" s="78" t="s">
        <v>307</v>
      </c>
      <c r="M152" s="76"/>
    </row>
    <row r="153" s="85" customFormat="1" ht="33.9" customHeight="1" spans="1:13">
      <c r="A153" s="93"/>
      <c r="B153" s="80"/>
      <c r="C153" s="80" t="s">
        <v>314</v>
      </c>
      <c r="D153" s="79" t="s">
        <v>391</v>
      </c>
      <c r="E153" s="80" t="s">
        <v>296</v>
      </c>
      <c r="F153" s="80" t="s">
        <v>304</v>
      </c>
      <c r="G153" s="80" t="s">
        <v>305</v>
      </c>
      <c r="H153" s="80" t="s">
        <v>306</v>
      </c>
      <c r="I153" s="78" t="s">
        <v>300</v>
      </c>
      <c r="J153" s="78" t="s">
        <v>301</v>
      </c>
      <c r="K153" s="78" t="s">
        <v>302</v>
      </c>
      <c r="L153" s="78" t="s">
        <v>307</v>
      </c>
      <c r="M153" s="76"/>
    </row>
    <row r="154" s="85" customFormat="1" ht="33.9" customHeight="1" spans="1:13">
      <c r="A154" s="93"/>
      <c r="B154" s="80"/>
      <c r="C154" s="80"/>
      <c r="D154" s="79"/>
      <c r="E154" s="80"/>
      <c r="F154" s="80" t="s">
        <v>297</v>
      </c>
      <c r="G154" s="80" t="s">
        <v>298</v>
      </c>
      <c r="H154" s="80" t="s">
        <v>299</v>
      </c>
      <c r="I154" s="78" t="s">
        <v>300</v>
      </c>
      <c r="J154" s="78" t="s">
        <v>301</v>
      </c>
      <c r="K154" s="78" t="s">
        <v>302</v>
      </c>
      <c r="L154" s="78" t="s">
        <v>303</v>
      </c>
      <c r="M154" s="76"/>
    </row>
    <row r="155" s="85" customFormat="1" ht="33.9" customHeight="1" spans="1:13">
      <c r="A155" s="93"/>
      <c r="B155" s="80"/>
      <c r="C155" s="80" t="s">
        <v>316</v>
      </c>
      <c r="D155" s="79" t="s">
        <v>392</v>
      </c>
      <c r="E155" s="80" t="s">
        <v>296</v>
      </c>
      <c r="F155" s="80" t="s">
        <v>297</v>
      </c>
      <c r="G155" s="80" t="s">
        <v>298</v>
      </c>
      <c r="H155" s="80" t="s">
        <v>299</v>
      </c>
      <c r="I155" s="78" t="s">
        <v>300</v>
      </c>
      <c r="J155" s="78" t="s">
        <v>301</v>
      </c>
      <c r="K155" s="78" t="s">
        <v>302</v>
      </c>
      <c r="L155" s="78" t="s">
        <v>303</v>
      </c>
      <c r="M155" s="76"/>
    </row>
    <row r="156" s="85" customFormat="1" ht="33.9" customHeight="1" spans="1:13">
      <c r="A156" s="93"/>
      <c r="B156" s="80"/>
      <c r="C156" s="80"/>
      <c r="D156" s="79"/>
      <c r="E156" s="80"/>
      <c r="F156" s="80" t="s">
        <v>304</v>
      </c>
      <c r="G156" s="80" t="s">
        <v>305</v>
      </c>
      <c r="H156" s="80" t="s">
        <v>306</v>
      </c>
      <c r="I156" s="78" t="s">
        <v>300</v>
      </c>
      <c r="J156" s="78" t="s">
        <v>301</v>
      </c>
      <c r="K156" s="78" t="s">
        <v>302</v>
      </c>
      <c r="L156" s="78" t="s">
        <v>307</v>
      </c>
      <c r="M156" s="76"/>
    </row>
    <row r="157" s="85" customFormat="1" ht="33.9" customHeight="1" spans="1:13">
      <c r="A157" s="93"/>
      <c r="B157" s="80"/>
      <c r="C157" s="80" t="s">
        <v>318</v>
      </c>
      <c r="D157" s="79" t="s">
        <v>393</v>
      </c>
      <c r="E157" s="80" t="s">
        <v>296</v>
      </c>
      <c r="F157" s="80" t="s">
        <v>304</v>
      </c>
      <c r="G157" s="80" t="s">
        <v>305</v>
      </c>
      <c r="H157" s="80" t="s">
        <v>306</v>
      </c>
      <c r="I157" s="78" t="s">
        <v>300</v>
      </c>
      <c r="J157" s="78" t="s">
        <v>301</v>
      </c>
      <c r="K157" s="78" t="s">
        <v>302</v>
      </c>
      <c r="L157" s="78" t="s">
        <v>307</v>
      </c>
      <c r="M157" s="76"/>
    </row>
    <row r="158" s="85" customFormat="1" ht="33.9" customHeight="1" spans="1:13">
      <c r="A158" s="93"/>
      <c r="B158" s="80"/>
      <c r="C158" s="80"/>
      <c r="D158" s="79"/>
      <c r="E158" s="80"/>
      <c r="F158" s="80" t="s">
        <v>297</v>
      </c>
      <c r="G158" s="80" t="s">
        <v>298</v>
      </c>
      <c r="H158" s="80" t="s">
        <v>299</v>
      </c>
      <c r="I158" s="78" t="s">
        <v>300</v>
      </c>
      <c r="J158" s="78" t="s">
        <v>301</v>
      </c>
      <c r="K158" s="78" t="s">
        <v>302</v>
      </c>
      <c r="L158" s="78" t="s">
        <v>303</v>
      </c>
      <c r="M158" s="76"/>
    </row>
    <row r="159" s="85" customFormat="1" ht="33.9" customHeight="1" spans="1:13">
      <c r="A159" s="93"/>
      <c r="B159" s="80" t="s">
        <v>394</v>
      </c>
      <c r="C159" s="80" t="s">
        <v>294</v>
      </c>
      <c r="D159" s="79" t="s">
        <v>395</v>
      </c>
      <c r="E159" s="80" t="s">
        <v>296</v>
      </c>
      <c r="F159" s="80" t="s">
        <v>297</v>
      </c>
      <c r="G159" s="80" t="s">
        <v>298</v>
      </c>
      <c r="H159" s="80" t="s">
        <v>299</v>
      </c>
      <c r="I159" s="78" t="s">
        <v>300</v>
      </c>
      <c r="J159" s="78" t="s">
        <v>301</v>
      </c>
      <c r="K159" s="78" t="s">
        <v>302</v>
      </c>
      <c r="L159" s="78" t="s">
        <v>303</v>
      </c>
      <c r="M159" s="76"/>
    </row>
    <row r="160" s="85" customFormat="1" ht="33.9" customHeight="1" spans="1:13">
      <c r="A160" s="93"/>
      <c r="B160" s="80"/>
      <c r="C160" s="80"/>
      <c r="D160" s="79"/>
      <c r="E160" s="80"/>
      <c r="F160" s="80" t="s">
        <v>304</v>
      </c>
      <c r="G160" s="80" t="s">
        <v>305</v>
      </c>
      <c r="H160" s="80" t="s">
        <v>306</v>
      </c>
      <c r="I160" s="78" t="s">
        <v>300</v>
      </c>
      <c r="J160" s="78" t="s">
        <v>301</v>
      </c>
      <c r="K160" s="78" t="s">
        <v>302</v>
      </c>
      <c r="L160" s="78" t="s">
        <v>307</v>
      </c>
      <c r="M160" s="76"/>
    </row>
    <row r="161" s="85" customFormat="1" ht="33.9" customHeight="1" spans="1:13">
      <c r="A161" s="93"/>
      <c r="B161" s="80"/>
      <c r="C161" s="80" t="s">
        <v>308</v>
      </c>
      <c r="D161" s="79" t="s">
        <v>396</v>
      </c>
      <c r="E161" s="80" t="s">
        <v>296</v>
      </c>
      <c r="F161" s="80" t="s">
        <v>304</v>
      </c>
      <c r="G161" s="80" t="s">
        <v>305</v>
      </c>
      <c r="H161" s="80" t="s">
        <v>306</v>
      </c>
      <c r="I161" s="78" t="s">
        <v>300</v>
      </c>
      <c r="J161" s="78" t="s">
        <v>301</v>
      </c>
      <c r="K161" s="78" t="s">
        <v>302</v>
      </c>
      <c r="L161" s="78" t="s">
        <v>307</v>
      </c>
      <c r="M161" s="76"/>
    </row>
    <row r="162" s="85" customFormat="1" ht="33.9" customHeight="1" spans="1:13">
      <c r="A162" s="93"/>
      <c r="B162" s="80"/>
      <c r="C162" s="80"/>
      <c r="D162" s="79"/>
      <c r="E162" s="80"/>
      <c r="F162" s="80" t="s">
        <v>297</v>
      </c>
      <c r="G162" s="80" t="s">
        <v>298</v>
      </c>
      <c r="H162" s="80" t="s">
        <v>299</v>
      </c>
      <c r="I162" s="78" t="s">
        <v>300</v>
      </c>
      <c r="J162" s="78" t="s">
        <v>301</v>
      </c>
      <c r="K162" s="78" t="s">
        <v>302</v>
      </c>
      <c r="L162" s="78" t="s">
        <v>303</v>
      </c>
      <c r="M162" s="76"/>
    </row>
    <row r="163" s="85" customFormat="1" ht="33.9" customHeight="1" spans="1:13">
      <c r="A163" s="93"/>
      <c r="B163" s="80"/>
      <c r="C163" s="80" t="s">
        <v>310</v>
      </c>
      <c r="D163" s="79" t="s">
        <v>397</v>
      </c>
      <c r="E163" s="80" t="s">
        <v>296</v>
      </c>
      <c r="F163" s="80" t="s">
        <v>304</v>
      </c>
      <c r="G163" s="80" t="s">
        <v>305</v>
      </c>
      <c r="H163" s="80" t="s">
        <v>306</v>
      </c>
      <c r="I163" s="78" t="s">
        <v>300</v>
      </c>
      <c r="J163" s="78" t="s">
        <v>301</v>
      </c>
      <c r="K163" s="78" t="s">
        <v>302</v>
      </c>
      <c r="L163" s="78" t="s">
        <v>307</v>
      </c>
      <c r="M163" s="76"/>
    </row>
    <row r="164" s="85" customFormat="1" ht="33.9" customHeight="1" spans="1:13">
      <c r="A164" s="93"/>
      <c r="B164" s="80"/>
      <c r="C164" s="80"/>
      <c r="D164" s="79"/>
      <c r="E164" s="80"/>
      <c r="F164" s="80" t="s">
        <v>297</v>
      </c>
      <c r="G164" s="80" t="s">
        <v>298</v>
      </c>
      <c r="H164" s="80" t="s">
        <v>299</v>
      </c>
      <c r="I164" s="78" t="s">
        <v>300</v>
      </c>
      <c r="J164" s="78" t="s">
        <v>301</v>
      </c>
      <c r="K164" s="78" t="s">
        <v>302</v>
      </c>
      <c r="L164" s="78" t="s">
        <v>303</v>
      </c>
      <c r="M164" s="76"/>
    </row>
    <row r="165" s="85" customFormat="1" ht="33.9" customHeight="1" spans="1:13">
      <c r="A165" s="93"/>
      <c r="B165" s="80"/>
      <c r="C165" s="80" t="s">
        <v>312</v>
      </c>
      <c r="D165" s="79" t="s">
        <v>398</v>
      </c>
      <c r="E165" s="80" t="s">
        <v>296</v>
      </c>
      <c r="F165" s="80" t="s">
        <v>297</v>
      </c>
      <c r="G165" s="80" t="s">
        <v>298</v>
      </c>
      <c r="H165" s="80" t="s">
        <v>299</v>
      </c>
      <c r="I165" s="78" t="s">
        <v>300</v>
      </c>
      <c r="J165" s="78" t="s">
        <v>301</v>
      </c>
      <c r="K165" s="78" t="s">
        <v>302</v>
      </c>
      <c r="L165" s="78" t="s">
        <v>303</v>
      </c>
      <c r="M165" s="76"/>
    </row>
    <row r="166" s="85" customFormat="1" ht="33.9" customHeight="1" spans="1:13">
      <c r="A166" s="93"/>
      <c r="B166" s="80"/>
      <c r="C166" s="80"/>
      <c r="D166" s="79"/>
      <c r="E166" s="80"/>
      <c r="F166" s="80" t="s">
        <v>304</v>
      </c>
      <c r="G166" s="80" t="s">
        <v>305</v>
      </c>
      <c r="H166" s="80" t="s">
        <v>306</v>
      </c>
      <c r="I166" s="78" t="s">
        <v>300</v>
      </c>
      <c r="J166" s="78" t="s">
        <v>301</v>
      </c>
      <c r="K166" s="78" t="s">
        <v>302</v>
      </c>
      <c r="L166" s="78" t="s">
        <v>307</v>
      </c>
      <c r="M166" s="76"/>
    </row>
    <row r="167" s="85" customFormat="1" ht="33.9" customHeight="1" spans="1:13">
      <c r="A167" s="93"/>
      <c r="B167" s="80"/>
      <c r="C167" s="80" t="s">
        <v>314</v>
      </c>
      <c r="D167" s="79" t="s">
        <v>399</v>
      </c>
      <c r="E167" s="80" t="s">
        <v>296</v>
      </c>
      <c r="F167" s="80" t="s">
        <v>304</v>
      </c>
      <c r="G167" s="80" t="s">
        <v>305</v>
      </c>
      <c r="H167" s="80" t="s">
        <v>306</v>
      </c>
      <c r="I167" s="78" t="s">
        <v>300</v>
      </c>
      <c r="J167" s="78" t="s">
        <v>301</v>
      </c>
      <c r="K167" s="78" t="s">
        <v>302</v>
      </c>
      <c r="L167" s="78" t="s">
        <v>307</v>
      </c>
      <c r="M167" s="76"/>
    </row>
    <row r="168" s="85" customFormat="1" ht="33.9" customHeight="1" spans="1:13">
      <c r="A168" s="93"/>
      <c r="B168" s="80"/>
      <c r="C168" s="80"/>
      <c r="D168" s="79"/>
      <c r="E168" s="80"/>
      <c r="F168" s="80" t="s">
        <v>297</v>
      </c>
      <c r="G168" s="80" t="s">
        <v>298</v>
      </c>
      <c r="H168" s="80" t="s">
        <v>299</v>
      </c>
      <c r="I168" s="78" t="s">
        <v>300</v>
      </c>
      <c r="J168" s="78" t="s">
        <v>301</v>
      </c>
      <c r="K168" s="78" t="s">
        <v>302</v>
      </c>
      <c r="L168" s="78" t="s">
        <v>303</v>
      </c>
      <c r="M168" s="76"/>
    </row>
    <row r="169" s="85" customFormat="1" ht="33.9" customHeight="1" spans="1:13">
      <c r="A169" s="93"/>
      <c r="B169" s="80"/>
      <c r="C169" s="80" t="s">
        <v>316</v>
      </c>
      <c r="D169" s="79" t="s">
        <v>400</v>
      </c>
      <c r="E169" s="80" t="s">
        <v>296</v>
      </c>
      <c r="F169" s="80" t="s">
        <v>304</v>
      </c>
      <c r="G169" s="80" t="s">
        <v>305</v>
      </c>
      <c r="H169" s="80" t="s">
        <v>306</v>
      </c>
      <c r="I169" s="78" t="s">
        <v>300</v>
      </c>
      <c r="J169" s="78" t="s">
        <v>301</v>
      </c>
      <c r="K169" s="78" t="s">
        <v>302</v>
      </c>
      <c r="L169" s="78" t="s">
        <v>307</v>
      </c>
      <c r="M169" s="76"/>
    </row>
    <row r="170" s="85" customFormat="1" ht="33.9" customHeight="1" spans="1:13">
      <c r="A170" s="93"/>
      <c r="B170" s="80"/>
      <c r="C170" s="80"/>
      <c r="D170" s="79"/>
      <c r="E170" s="80"/>
      <c r="F170" s="80" t="s">
        <v>297</v>
      </c>
      <c r="G170" s="80" t="s">
        <v>298</v>
      </c>
      <c r="H170" s="80" t="s">
        <v>299</v>
      </c>
      <c r="I170" s="78" t="s">
        <v>300</v>
      </c>
      <c r="J170" s="78" t="s">
        <v>301</v>
      </c>
      <c r="K170" s="78" t="s">
        <v>302</v>
      </c>
      <c r="L170" s="78" t="s">
        <v>303</v>
      </c>
      <c r="M170" s="76"/>
    </row>
    <row r="171" s="85" customFormat="1" ht="89" customHeight="1" spans="1:13">
      <c r="A171" s="93"/>
      <c r="B171" s="80"/>
      <c r="C171" s="80" t="s">
        <v>318</v>
      </c>
      <c r="D171" s="79" t="s">
        <v>401</v>
      </c>
      <c r="E171" s="80" t="s">
        <v>296</v>
      </c>
      <c r="F171" s="80" t="s">
        <v>297</v>
      </c>
      <c r="G171" s="80" t="s">
        <v>298</v>
      </c>
      <c r="H171" s="80" t="s">
        <v>299</v>
      </c>
      <c r="I171" s="78" t="s">
        <v>300</v>
      </c>
      <c r="J171" s="78" t="s">
        <v>301</v>
      </c>
      <c r="K171" s="78" t="s">
        <v>302</v>
      </c>
      <c r="L171" s="78" t="s">
        <v>303</v>
      </c>
      <c r="M171" s="76"/>
    </row>
    <row r="172" s="85" customFormat="1" ht="33.9" customHeight="1" spans="1:13">
      <c r="A172" s="93"/>
      <c r="B172" s="80"/>
      <c r="C172" s="80"/>
      <c r="D172" s="79"/>
      <c r="E172" s="80"/>
      <c r="F172" s="80" t="s">
        <v>304</v>
      </c>
      <c r="G172" s="80" t="s">
        <v>305</v>
      </c>
      <c r="H172" s="80" t="s">
        <v>306</v>
      </c>
      <c r="I172" s="78" t="s">
        <v>300</v>
      </c>
      <c r="J172" s="78" t="s">
        <v>301</v>
      </c>
      <c r="K172" s="78" t="s">
        <v>302</v>
      </c>
      <c r="L172" s="78" t="s">
        <v>307</v>
      </c>
      <c r="M172" s="76"/>
    </row>
    <row r="173" s="85" customFormat="1" ht="67.8" customHeight="1" spans="1:13">
      <c r="A173" s="93"/>
      <c r="B173" s="80" t="s">
        <v>402</v>
      </c>
      <c r="C173" s="80" t="s">
        <v>294</v>
      </c>
      <c r="D173" s="79" t="s">
        <v>403</v>
      </c>
      <c r="E173" s="80" t="s">
        <v>353</v>
      </c>
      <c r="F173" s="80" t="s">
        <v>304</v>
      </c>
      <c r="G173" s="80" t="s">
        <v>354</v>
      </c>
      <c r="H173" s="80" t="s">
        <v>355</v>
      </c>
      <c r="I173" s="78" t="s">
        <v>356</v>
      </c>
      <c r="J173" s="78" t="s">
        <v>357</v>
      </c>
      <c r="K173" s="78" t="s">
        <v>302</v>
      </c>
      <c r="L173" s="78" t="s">
        <v>303</v>
      </c>
      <c r="M173" s="76"/>
    </row>
    <row r="174" s="85" customFormat="1" ht="81.4" customHeight="1" spans="1:13">
      <c r="A174" s="93"/>
      <c r="B174" s="80"/>
      <c r="C174" s="80"/>
      <c r="D174" s="79"/>
      <c r="E174" s="80"/>
      <c r="F174" s="80" t="s">
        <v>297</v>
      </c>
      <c r="G174" s="80" t="s">
        <v>360</v>
      </c>
      <c r="H174" s="80" t="s">
        <v>361</v>
      </c>
      <c r="I174" s="78" t="s">
        <v>356</v>
      </c>
      <c r="J174" s="78" t="s">
        <v>301</v>
      </c>
      <c r="K174" s="78" t="s">
        <v>302</v>
      </c>
      <c r="L174" s="78" t="s">
        <v>359</v>
      </c>
      <c r="M174" s="76"/>
    </row>
    <row r="175" s="85" customFormat="1" ht="19.9" customHeight="1" spans="1:13">
      <c r="A175" s="93"/>
      <c r="B175" s="80"/>
      <c r="C175" s="80"/>
      <c r="D175" s="79"/>
      <c r="E175" s="80"/>
      <c r="F175" s="80" t="s">
        <v>297</v>
      </c>
      <c r="G175" s="80" t="s">
        <v>298</v>
      </c>
      <c r="H175" s="80" t="s">
        <v>358</v>
      </c>
      <c r="I175" s="78" t="s">
        <v>300</v>
      </c>
      <c r="J175" s="78" t="s">
        <v>301</v>
      </c>
      <c r="K175" s="78" t="s">
        <v>302</v>
      </c>
      <c r="L175" s="78" t="s">
        <v>359</v>
      </c>
      <c r="M175" s="76"/>
    </row>
    <row r="176" s="85" customFormat="1" ht="19.9" customHeight="1" spans="1:13">
      <c r="A176" s="93"/>
      <c r="B176" s="80"/>
      <c r="C176" s="80"/>
      <c r="D176" s="79"/>
      <c r="E176" s="80"/>
      <c r="F176" s="80" t="s">
        <v>304</v>
      </c>
      <c r="G176" s="80" t="s">
        <v>305</v>
      </c>
      <c r="H176" s="80" t="s">
        <v>362</v>
      </c>
      <c r="I176" s="78" t="s">
        <v>356</v>
      </c>
      <c r="J176" s="78" t="s">
        <v>357</v>
      </c>
      <c r="K176" s="78" t="s">
        <v>363</v>
      </c>
      <c r="L176" s="78" t="s">
        <v>359</v>
      </c>
      <c r="M176" s="76"/>
    </row>
    <row r="177" s="85" customFormat="1" ht="81.4" customHeight="1" spans="1:13">
      <c r="A177" s="93"/>
      <c r="B177" s="80"/>
      <c r="C177" s="80" t="s">
        <v>308</v>
      </c>
      <c r="D177" s="79" t="s">
        <v>404</v>
      </c>
      <c r="E177" s="80" t="s">
        <v>353</v>
      </c>
      <c r="F177" s="80" t="s">
        <v>297</v>
      </c>
      <c r="G177" s="80" t="s">
        <v>360</v>
      </c>
      <c r="H177" s="80" t="s">
        <v>361</v>
      </c>
      <c r="I177" s="78" t="s">
        <v>356</v>
      </c>
      <c r="J177" s="78" t="s">
        <v>301</v>
      </c>
      <c r="K177" s="78" t="s">
        <v>302</v>
      </c>
      <c r="L177" s="78" t="s">
        <v>359</v>
      </c>
      <c r="M177" s="76"/>
    </row>
    <row r="178" s="85" customFormat="1" ht="19.9" customHeight="1" spans="1:13">
      <c r="A178" s="93"/>
      <c r="B178" s="80"/>
      <c r="C178" s="80"/>
      <c r="D178" s="79"/>
      <c r="E178" s="80"/>
      <c r="F178" s="80" t="s">
        <v>297</v>
      </c>
      <c r="G178" s="80" t="s">
        <v>298</v>
      </c>
      <c r="H178" s="80" t="s">
        <v>358</v>
      </c>
      <c r="I178" s="78" t="s">
        <v>300</v>
      </c>
      <c r="J178" s="78" t="s">
        <v>301</v>
      </c>
      <c r="K178" s="78" t="s">
        <v>302</v>
      </c>
      <c r="L178" s="78" t="s">
        <v>359</v>
      </c>
      <c r="M178" s="76"/>
    </row>
    <row r="179" s="85" customFormat="1" ht="67.8" customHeight="1" spans="1:13">
      <c r="A179" s="93"/>
      <c r="B179" s="80"/>
      <c r="C179" s="80"/>
      <c r="D179" s="79"/>
      <c r="E179" s="80"/>
      <c r="F179" s="80" t="s">
        <v>304</v>
      </c>
      <c r="G179" s="80" t="s">
        <v>354</v>
      </c>
      <c r="H179" s="80" t="s">
        <v>355</v>
      </c>
      <c r="I179" s="78" t="s">
        <v>356</v>
      </c>
      <c r="J179" s="78" t="s">
        <v>357</v>
      </c>
      <c r="K179" s="78" t="s">
        <v>302</v>
      </c>
      <c r="L179" s="78" t="s">
        <v>303</v>
      </c>
      <c r="M179" s="76"/>
    </row>
    <row r="180" s="85" customFormat="1" ht="19.9" customHeight="1" spans="1:13">
      <c r="A180" s="93"/>
      <c r="B180" s="80"/>
      <c r="C180" s="80"/>
      <c r="D180" s="79"/>
      <c r="E180" s="80"/>
      <c r="F180" s="80" t="s">
        <v>304</v>
      </c>
      <c r="G180" s="80" t="s">
        <v>305</v>
      </c>
      <c r="H180" s="80" t="s">
        <v>362</v>
      </c>
      <c r="I180" s="78" t="s">
        <v>356</v>
      </c>
      <c r="J180" s="78" t="s">
        <v>357</v>
      </c>
      <c r="K180" s="78" t="s">
        <v>363</v>
      </c>
      <c r="L180" s="78" t="s">
        <v>359</v>
      </c>
      <c r="M180" s="76"/>
    </row>
    <row r="181" s="85" customFormat="1" ht="19.9" customHeight="1" spans="1:13">
      <c r="A181" s="93"/>
      <c r="B181" s="80"/>
      <c r="C181" s="80" t="s">
        <v>310</v>
      </c>
      <c r="D181" s="79" t="s">
        <v>405</v>
      </c>
      <c r="E181" s="80" t="s">
        <v>353</v>
      </c>
      <c r="F181" s="80" t="s">
        <v>297</v>
      </c>
      <c r="G181" s="80" t="s">
        <v>298</v>
      </c>
      <c r="H181" s="80" t="s">
        <v>358</v>
      </c>
      <c r="I181" s="78" t="s">
        <v>300</v>
      </c>
      <c r="J181" s="78" t="s">
        <v>301</v>
      </c>
      <c r="K181" s="78" t="s">
        <v>302</v>
      </c>
      <c r="L181" s="78" t="s">
        <v>359</v>
      </c>
      <c r="M181" s="76"/>
    </row>
    <row r="182" s="85" customFormat="1" ht="67.8" customHeight="1" spans="1:13">
      <c r="A182" s="93"/>
      <c r="B182" s="80"/>
      <c r="C182" s="80"/>
      <c r="D182" s="79"/>
      <c r="E182" s="80"/>
      <c r="F182" s="80" t="s">
        <v>304</v>
      </c>
      <c r="G182" s="80" t="s">
        <v>354</v>
      </c>
      <c r="H182" s="80" t="s">
        <v>355</v>
      </c>
      <c r="I182" s="78" t="s">
        <v>356</v>
      </c>
      <c r="J182" s="78" t="s">
        <v>357</v>
      </c>
      <c r="K182" s="78" t="s">
        <v>302</v>
      </c>
      <c r="L182" s="78" t="s">
        <v>303</v>
      </c>
      <c r="M182" s="76"/>
    </row>
    <row r="183" s="85" customFormat="1" ht="19.9" customHeight="1" spans="1:13">
      <c r="A183" s="93"/>
      <c r="B183" s="80"/>
      <c r="C183" s="80"/>
      <c r="D183" s="79"/>
      <c r="E183" s="80"/>
      <c r="F183" s="80" t="s">
        <v>304</v>
      </c>
      <c r="G183" s="80" t="s">
        <v>305</v>
      </c>
      <c r="H183" s="80" t="s">
        <v>362</v>
      </c>
      <c r="I183" s="78" t="s">
        <v>356</v>
      </c>
      <c r="J183" s="78" t="s">
        <v>357</v>
      </c>
      <c r="K183" s="78" t="s">
        <v>363</v>
      </c>
      <c r="L183" s="78" t="s">
        <v>359</v>
      </c>
      <c r="M183" s="76"/>
    </row>
    <row r="184" s="85" customFormat="1" ht="81.4" customHeight="1" spans="1:13">
      <c r="A184" s="93"/>
      <c r="B184" s="80"/>
      <c r="C184" s="80"/>
      <c r="D184" s="79"/>
      <c r="E184" s="80"/>
      <c r="F184" s="80" t="s">
        <v>297</v>
      </c>
      <c r="G184" s="80" t="s">
        <v>360</v>
      </c>
      <c r="H184" s="80" t="s">
        <v>361</v>
      </c>
      <c r="I184" s="78" t="s">
        <v>356</v>
      </c>
      <c r="J184" s="78" t="s">
        <v>301</v>
      </c>
      <c r="K184" s="78" t="s">
        <v>302</v>
      </c>
      <c r="L184" s="78" t="s">
        <v>359</v>
      </c>
      <c r="M184" s="76"/>
    </row>
    <row r="185" s="85" customFormat="1" ht="19.9" customHeight="1" spans="1:13">
      <c r="A185" s="93"/>
      <c r="B185" s="80"/>
      <c r="C185" s="80" t="s">
        <v>312</v>
      </c>
      <c r="D185" s="79" t="s">
        <v>406</v>
      </c>
      <c r="E185" s="80" t="s">
        <v>353</v>
      </c>
      <c r="F185" s="80" t="s">
        <v>297</v>
      </c>
      <c r="G185" s="80" t="s">
        <v>298</v>
      </c>
      <c r="H185" s="80" t="s">
        <v>358</v>
      </c>
      <c r="I185" s="78" t="s">
        <v>300</v>
      </c>
      <c r="J185" s="78" t="s">
        <v>301</v>
      </c>
      <c r="K185" s="78" t="s">
        <v>302</v>
      </c>
      <c r="L185" s="78" t="s">
        <v>359</v>
      </c>
      <c r="M185" s="76"/>
    </row>
    <row r="186" s="85" customFormat="1" ht="81.4" customHeight="1" spans="1:13">
      <c r="A186" s="93"/>
      <c r="B186" s="80"/>
      <c r="C186" s="80"/>
      <c r="D186" s="79"/>
      <c r="E186" s="80"/>
      <c r="F186" s="80" t="s">
        <v>297</v>
      </c>
      <c r="G186" s="80" t="s">
        <v>360</v>
      </c>
      <c r="H186" s="80" t="s">
        <v>361</v>
      </c>
      <c r="I186" s="78" t="s">
        <v>356</v>
      </c>
      <c r="J186" s="78" t="s">
        <v>301</v>
      </c>
      <c r="K186" s="78" t="s">
        <v>302</v>
      </c>
      <c r="L186" s="78" t="s">
        <v>359</v>
      </c>
      <c r="M186" s="76"/>
    </row>
    <row r="187" s="85" customFormat="1" ht="19.9" customHeight="1" spans="1:13">
      <c r="A187" s="93"/>
      <c r="B187" s="80"/>
      <c r="C187" s="80"/>
      <c r="D187" s="79"/>
      <c r="E187" s="80"/>
      <c r="F187" s="80" t="s">
        <v>304</v>
      </c>
      <c r="G187" s="80" t="s">
        <v>305</v>
      </c>
      <c r="H187" s="80" t="s">
        <v>362</v>
      </c>
      <c r="I187" s="78" t="s">
        <v>356</v>
      </c>
      <c r="J187" s="78" t="s">
        <v>357</v>
      </c>
      <c r="K187" s="78" t="s">
        <v>363</v>
      </c>
      <c r="L187" s="78" t="s">
        <v>359</v>
      </c>
      <c r="M187" s="76"/>
    </row>
    <row r="188" s="85" customFormat="1" ht="67.8" customHeight="1" spans="1:13">
      <c r="A188" s="93"/>
      <c r="B188" s="80"/>
      <c r="C188" s="80"/>
      <c r="D188" s="79"/>
      <c r="E188" s="80"/>
      <c r="F188" s="80" t="s">
        <v>304</v>
      </c>
      <c r="G188" s="80" t="s">
        <v>354</v>
      </c>
      <c r="H188" s="80" t="s">
        <v>355</v>
      </c>
      <c r="I188" s="78" t="s">
        <v>356</v>
      </c>
      <c r="J188" s="78" t="s">
        <v>357</v>
      </c>
      <c r="K188" s="78" t="s">
        <v>302</v>
      </c>
      <c r="L188" s="78" t="s">
        <v>303</v>
      </c>
      <c r="M188" s="76"/>
    </row>
    <row r="189" s="85" customFormat="1" ht="81.4" customHeight="1" spans="1:13">
      <c r="A189" s="93"/>
      <c r="B189" s="80"/>
      <c r="C189" s="80" t="s">
        <v>314</v>
      </c>
      <c r="D189" s="79" t="s">
        <v>407</v>
      </c>
      <c r="E189" s="80" t="s">
        <v>353</v>
      </c>
      <c r="F189" s="80" t="s">
        <v>297</v>
      </c>
      <c r="G189" s="80" t="s">
        <v>360</v>
      </c>
      <c r="H189" s="80" t="s">
        <v>361</v>
      </c>
      <c r="I189" s="78" t="s">
        <v>356</v>
      </c>
      <c r="J189" s="78" t="s">
        <v>301</v>
      </c>
      <c r="K189" s="78" t="s">
        <v>302</v>
      </c>
      <c r="L189" s="78" t="s">
        <v>359</v>
      </c>
      <c r="M189" s="76"/>
    </row>
    <row r="190" s="85" customFormat="1" ht="19.9" customHeight="1" spans="1:13">
      <c r="A190" s="93"/>
      <c r="B190" s="80"/>
      <c r="C190" s="80"/>
      <c r="D190" s="79"/>
      <c r="E190" s="80"/>
      <c r="F190" s="80" t="s">
        <v>304</v>
      </c>
      <c r="G190" s="80" t="s">
        <v>305</v>
      </c>
      <c r="H190" s="80" t="s">
        <v>362</v>
      </c>
      <c r="I190" s="78" t="s">
        <v>356</v>
      </c>
      <c r="J190" s="78" t="s">
        <v>357</v>
      </c>
      <c r="K190" s="78" t="s">
        <v>363</v>
      </c>
      <c r="L190" s="78" t="s">
        <v>359</v>
      </c>
      <c r="M190" s="76"/>
    </row>
    <row r="191" s="85" customFormat="1" ht="19.9" customHeight="1" spans="1:13">
      <c r="A191" s="93"/>
      <c r="B191" s="80"/>
      <c r="C191" s="80"/>
      <c r="D191" s="79"/>
      <c r="E191" s="80"/>
      <c r="F191" s="80" t="s">
        <v>297</v>
      </c>
      <c r="G191" s="80" t="s">
        <v>298</v>
      </c>
      <c r="H191" s="80" t="s">
        <v>358</v>
      </c>
      <c r="I191" s="78" t="s">
        <v>300</v>
      </c>
      <c r="J191" s="78" t="s">
        <v>301</v>
      </c>
      <c r="K191" s="78" t="s">
        <v>302</v>
      </c>
      <c r="L191" s="78" t="s">
        <v>359</v>
      </c>
      <c r="M191" s="76"/>
    </row>
    <row r="192" s="85" customFormat="1" ht="67.8" customHeight="1" spans="1:13">
      <c r="A192" s="93"/>
      <c r="B192" s="80"/>
      <c r="C192" s="80"/>
      <c r="D192" s="79"/>
      <c r="E192" s="80"/>
      <c r="F192" s="80" t="s">
        <v>304</v>
      </c>
      <c r="G192" s="80" t="s">
        <v>354</v>
      </c>
      <c r="H192" s="80" t="s">
        <v>355</v>
      </c>
      <c r="I192" s="78" t="s">
        <v>356</v>
      </c>
      <c r="J192" s="78" t="s">
        <v>357</v>
      </c>
      <c r="K192" s="78" t="s">
        <v>302</v>
      </c>
      <c r="L192" s="78" t="s">
        <v>303</v>
      </c>
      <c r="M192" s="76"/>
    </row>
    <row r="193" s="85" customFormat="1" ht="67.8" customHeight="1" spans="1:13">
      <c r="A193" s="93"/>
      <c r="B193" s="80"/>
      <c r="C193" s="80" t="s">
        <v>316</v>
      </c>
      <c r="D193" s="79" t="s">
        <v>408</v>
      </c>
      <c r="E193" s="80" t="s">
        <v>353</v>
      </c>
      <c r="F193" s="80" t="s">
        <v>304</v>
      </c>
      <c r="G193" s="80" t="s">
        <v>354</v>
      </c>
      <c r="H193" s="80" t="s">
        <v>355</v>
      </c>
      <c r="I193" s="78" t="s">
        <v>356</v>
      </c>
      <c r="J193" s="78" t="s">
        <v>357</v>
      </c>
      <c r="K193" s="78" t="s">
        <v>302</v>
      </c>
      <c r="L193" s="78" t="s">
        <v>303</v>
      </c>
      <c r="M193" s="76"/>
    </row>
    <row r="194" s="85" customFormat="1" ht="19.9" customHeight="1" spans="1:13">
      <c r="A194" s="93"/>
      <c r="B194" s="80"/>
      <c r="C194" s="80"/>
      <c r="D194" s="79"/>
      <c r="E194" s="80"/>
      <c r="F194" s="80" t="s">
        <v>297</v>
      </c>
      <c r="G194" s="80" t="s">
        <v>298</v>
      </c>
      <c r="H194" s="80" t="s">
        <v>358</v>
      </c>
      <c r="I194" s="78" t="s">
        <v>300</v>
      </c>
      <c r="J194" s="78" t="s">
        <v>301</v>
      </c>
      <c r="K194" s="78" t="s">
        <v>302</v>
      </c>
      <c r="L194" s="78" t="s">
        <v>359</v>
      </c>
      <c r="M194" s="76"/>
    </row>
    <row r="195" s="85" customFormat="1" ht="19.9" customHeight="1" spans="1:13">
      <c r="A195" s="93"/>
      <c r="B195" s="80"/>
      <c r="C195" s="80"/>
      <c r="D195" s="79"/>
      <c r="E195" s="80"/>
      <c r="F195" s="80" t="s">
        <v>304</v>
      </c>
      <c r="G195" s="80" t="s">
        <v>305</v>
      </c>
      <c r="H195" s="80" t="s">
        <v>362</v>
      </c>
      <c r="I195" s="78" t="s">
        <v>356</v>
      </c>
      <c r="J195" s="78" t="s">
        <v>357</v>
      </c>
      <c r="K195" s="78" t="s">
        <v>363</v>
      </c>
      <c r="L195" s="78" t="s">
        <v>359</v>
      </c>
      <c r="M195" s="76"/>
    </row>
    <row r="196" s="85" customFormat="1" ht="81.4" customHeight="1" spans="1:13">
      <c r="A196" s="93"/>
      <c r="B196" s="80"/>
      <c r="C196" s="80"/>
      <c r="D196" s="79"/>
      <c r="E196" s="80"/>
      <c r="F196" s="80" t="s">
        <v>297</v>
      </c>
      <c r="G196" s="80" t="s">
        <v>360</v>
      </c>
      <c r="H196" s="80" t="s">
        <v>361</v>
      </c>
      <c r="I196" s="78" t="s">
        <v>356</v>
      </c>
      <c r="J196" s="78" t="s">
        <v>301</v>
      </c>
      <c r="K196" s="78" t="s">
        <v>302</v>
      </c>
      <c r="L196" s="78" t="s">
        <v>359</v>
      </c>
      <c r="M196" s="76"/>
    </row>
    <row r="197" s="85" customFormat="1" ht="19.9" customHeight="1" spans="1:13">
      <c r="A197" s="93"/>
      <c r="B197" s="80"/>
      <c r="C197" s="80" t="s">
        <v>318</v>
      </c>
      <c r="D197" s="79" t="s">
        <v>409</v>
      </c>
      <c r="E197" s="80" t="s">
        <v>353</v>
      </c>
      <c r="F197" s="80" t="s">
        <v>297</v>
      </c>
      <c r="G197" s="80" t="s">
        <v>298</v>
      </c>
      <c r="H197" s="80" t="s">
        <v>358</v>
      </c>
      <c r="I197" s="78" t="s">
        <v>300</v>
      </c>
      <c r="J197" s="78" t="s">
        <v>301</v>
      </c>
      <c r="K197" s="78" t="s">
        <v>302</v>
      </c>
      <c r="L197" s="78" t="s">
        <v>359</v>
      </c>
      <c r="M197" s="76"/>
    </row>
    <row r="198" s="85" customFormat="1" ht="19.9" customHeight="1" spans="1:13">
      <c r="A198" s="93"/>
      <c r="B198" s="80"/>
      <c r="C198" s="80"/>
      <c r="D198" s="79"/>
      <c r="E198" s="80"/>
      <c r="F198" s="80" t="s">
        <v>304</v>
      </c>
      <c r="G198" s="80" t="s">
        <v>305</v>
      </c>
      <c r="H198" s="80" t="s">
        <v>362</v>
      </c>
      <c r="I198" s="78" t="s">
        <v>356</v>
      </c>
      <c r="J198" s="78" t="s">
        <v>357</v>
      </c>
      <c r="K198" s="78" t="s">
        <v>363</v>
      </c>
      <c r="L198" s="78" t="s">
        <v>359</v>
      </c>
      <c r="M198" s="76"/>
    </row>
    <row r="199" s="85" customFormat="1" ht="67.8" customHeight="1" spans="1:13">
      <c r="A199" s="93"/>
      <c r="B199" s="80"/>
      <c r="C199" s="80"/>
      <c r="D199" s="79"/>
      <c r="E199" s="80"/>
      <c r="F199" s="80" t="s">
        <v>304</v>
      </c>
      <c r="G199" s="80" t="s">
        <v>354</v>
      </c>
      <c r="H199" s="80" t="s">
        <v>355</v>
      </c>
      <c r="I199" s="78" t="s">
        <v>356</v>
      </c>
      <c r="J199" s="78" t="s">
        <v>357</v>
      </c>
      <c r="K199" s="78" t="s">
        <v>302</v>
      </c>
      <c r="L199" s="78" t="s">
        <v>303</v>
      </c>
      <c r="M199" s="76"/>
    </row>
    <row r="200" s="85" customFormat="1" ht="81.4" customHeight="1" spans="1:13">
      <c r="A200" s="93"/>
      <c r="B200" s="80"/>
      <c r="C200" s="80"/>
      <c r="D200" s="79"/>
      <c r="E200" s="80"/>
      <c r="F200" s="80" t="s">
        <v>297</v>
      </c>
      <c r="G200" s="80" t="s">
        <v>360</v>
      </c>
      <c r="H200" s="80" t="s">
        <v>361</v>
      </c>
      <c r="I200" s="78" t="s">
        <v>356</v>
      </c>
      <c r="J200" s="78" t="s">
        <v>301</v>
      </c>
      <c r="K200" s="78" t="s">
        <v>302</v>
      </c>
      <c r="L200" s="78" t="s">
        <v>359</v>
      </c>
      <c r="M200" s="76"/>
    </row>
    <row r="201" s="85" customFormat="1" ht="19.9" customHeight="1" spans="1:13">
      <c r="A201" s="93"/>
      <c r="B201" s="80" t="s">
        <v>410</v>
      </c>
      <c r="C201" s="80" t="s">
        <v>314</v>
      </c>
      <c r="D201" s="79" t="s">
        <v>278</v>
      </c>
      <c r="E201" s="80" t="s">
        <v>411</v>
      </c>
      <c r="F201" s="80" t="s">
        <v>304</v>
      </c>
      <c r="G201" s="80" t="s">
        <v>305</v>
      </c>
      <c r="H201" s="80" t="s">
        <v>412</v>
      </c>
      <c r="I201" s="78" t="s">
        <v>300</v>
      </c>
      <c r="J201" s="78" t="s">
        <v>413</v>
      </c>
      <c r="K201" s="78" t="s">
        <v>414</v>
      </c>
      <c r="L201" s="78" t="s">
        <v>415</v>
      </c>
      <c r="M201" s="76"/>
    </row>
    <row r="202" s="85" customFormat="1" ht="19.9" customHeight="1" spans="1:13">
      <c r="A202" s="93"/>
      <c r="B202" s="80"/>
      <c r="C202" s="80"/>
      <c r="D202" s="79"/>
      <c r="E202" s="80"/>
      <c r="F202" s="80" t="s">
        <v>297</v>
      </c>
      <c r="G202" s="80" t="s">
        <v>360</v>
      </c>
      <c r="H202" s="80" t="s">
        <v>416</v>
      </c>
      <c r="I202" s="78" t="s">
        <v>417</v>
      </c>
      <c r="J202" s="78" t="s">
        <v>418</v>
      </c>
      <c r="K202" s="78" t="s">
        <v>302</v>
      </c>
      <c r="L202" s="78" t="s">
        <v>415</v>
      </c>
      <c r="M202" s="76"/>
    </row>
    <row r="203" s="85" customFormat="1" ht="27.1" customHeight="1" spans="1:13">
      <c r="A203" s="93"/>
      <c r="B203" s="80"/>
      <c r="C203" s="80"/>
      <c r="D203" s="79"/>
      <c r="E203" s="80"/>
      <c r="F203" s="80" t="s">
        <v>297</v>
      </c>
      <c r="G203" s="80" t="s">
        <v>298</v>
      </c>
      <c r="H203" s="80" t="s">
        <v>419</v>
      </c>
      <c r="I203" s="78" t="s">
        <v>417</v>
      </c>
      <c r="J203" s="78" t="s">
        <v>418</v>
      </c>
      <c r="K203" s="78" t="s">
        <v>302</v>
      </c>
      <c r="L203" s="78" t="s">
        <v>359</v>
      </c>
      <c r="M203" s="76"/>
    </row>
    <row r="204" s="85" customFormat="1" ht="27.1" customHeight="1" spans="1:13">
      <c r="A204" s="93"/>
      <c r="B204" s="80"/>
      <c r="C204" s="80"/>
      <c r="D204" s="79"/>
      <c r="E204" s="80"/>
      <c r="F204" s="80" t="s">
        <v>420</v>
      </c>
      <c r="G204" s="80" t="s">
        <v>421</v>
      </c>
      <c r="H204" s="80" t="s">
        <v>422</v>
      </c>
      <c r="I204" s="78" t="s">
        <v>417</v>
      </c>
      <c r="J204" s="78" t="s">
        <v>423</v>
      </c>
      <c r="K204" s="78" t="s">
        <v>302</v>
      </c>
      <c r="L204" s="78" t="s">
        <v>424</v>
      </c>
      <c r="M204" s="76"/>
    </row>
    <row r="205" s="85" customFormat="1" ht="19.9" customHeight="1" spans="1:13">
      <c r="A205" s="93"/>
      <c r="B205" s="80"/>
      <c r="C205" s="80"/>
      <c r="D205" s="79"/>
      <c r="E205" s="80"/>
      <c r="F205" s="80" t="s">
        <v>304</v>
      </c>
      <c r="G205" s="80" t="s">
        <v>425</v>
      </c>
      <c r="H205" s="80" t="s">
        <v>426</v>
      </c>
      <c r="I205" s="78" t="s">
        <v>300</v>
      </c>
      <c r="J205" s="78" t="s">
        <v>413</v>
      </c>
      <c r="K205" s="78" t="s">
        <v>427</v>
      </c>
      <c r="L205" s="78" t="s">
        <v>415</v>
      </c>
      <c r="M205" s="76"/>
    </row>
    <row r="206" s="85" customFormat="1" ht="19.9" customHeight="1" spans="1:13">
      <c r="A206" s="93"/>
      <c r="B206" s="80"/>
      <c r="C206" s="80"/>
      <c r="D206" s="79"/>
      <c r="E206" s="80"/>
      <c r="F206" s="80" t="s">
        <v>304</v>
      </c>
      <c r="G206" s="80" t="s">
        <v>354</v>
      </c>
      <c r="H206" s="80" t="s">
        <v>428</v>
      </c>
      <c r="I206" s="78" t="s">
        <v>300</v>
      </c>
      <c r="J206" s="78" t="s">
        <v>301</v>
      </c>
      <c r="K206" s="78" t="s">
        <v>302</v>
      </c>
      <c r="L206" s="78" t="s">
        <v>415</v>
      </c>
      <c r="M206" s="76"/>
    </row>
    <row r="207" s="85" customFormat="1" ht="19.9" customHeight="1" spans="1:13">
      <c r="A207" s="93"/>
      <c r="B207" s="80"/>
      <c r="C207" s="80" t="s">
        <v>316</v>
      </c>
      <c r="D207" s="79" t="s">
        <v>281</v>
      </c>
      <c r="E207" s="80" t="s">
        <v>429</v>
      </c>
      <c r="F207" s="80" t="s">
        <v>297</v>
      </c>
      <c r="G207" s="80" t="s">
        <v>298</v>
      </c>
      <c r="H207" s="80" t="s">
        <v>430</v>
      </c>
      <c r="I207" s="78" t="s">
        <v>417</v>
      </c>
      <c r="J207" s="78" t="s">
        <v>431</v>
      </c>
      <c r="K207" s="78" t="s">
        <v>302</v>
      </c>
      <c r="L207" s="78" t="s">
        <v>424</v>
      </c>
      <c r="M207" s="76"/>
    </row>
    <row r="208" s="85" customFormat="1" ht="27.1" customHeight="1" spans="1:13">
      <c r="A208" s="93"/>
      <c r="B208" s="80"/>
      <c r="C208" s="80"/>
      <c r="D208" s="79"/>
      <c r="E208" s="80"/>
      <c r="F208" s="80" t="s">
        <v>297</v>
      </c>
      <c r="G208" s="80" t="s">
        <v>360</v>
      </c>
      <c r="H208" s="80" t="s">
        <v>432</v>
      </c>
      <c r="I208" s="78" t="s">
        <v>417</v>
      </c>
      <c r="J208" s="78" t="s">
        <v>433</v>
      </c>
      <c r="K208" s="78" t="s">
        <v>302</v>
      </c>
      <c r="L208" s="78" t="s">
        <v>424</v>
      </c>
      <c r="M208" s="76"/>
    </row>
    <row r="209" s="85" customFormat="1" ht="27.1" customHeight="1" spans="1:13">
      <c r="A209" s="93"/>
      <c r="B209" s="80"/>
      <c r="C209" s="80"/>
      <c r="D209" s="79"/>
      <c r="E209" s="80"/>
      <c r="F209" s="80" t="s">
        <v>420</v>
      </c>
      <c r="G209" s="80" t="s">
        <v>434</v>
      </c>
      <c r="H209" s="80" t="s">
        <v>435</v>
      </c>
      <c r="I209" s="78" t="s">
        <v>417</v>
      </c>
      <c r="J209" s="78" t="s">
        <v>433</v>
      </c>
      <c r="K209" s="78" t="s">
        <v>302</v>
      </c>
      <c r="L209" s="78" t="s">
        <v>424</v>
      </c>
      <c r="M209" s="76"/>
    </row>
    <row r="210" s="85" customFormat="1" ht="19.9" customHeight="1" spans="1:13">
      <c r="A210" s="93"/>
      <c r="B210" s="80"/>
      <c r="C210" s="80"/>
      <c r="D210" s="79"/>
      <c r="E210" s="80"/>
      <c r="F210" s="80" t="s">
        <v>436</v>
      </c>
      <c r="G210" s="80" t="s">
        <v>437</v>
      </c>
      <c r="H210" s="80" t="s">
        <v>438</v>
      </c>
      <c r="I210" s="78" t="s">
        <v>300</v>
      </c>
      <c r="J210" s="78" t="s">
        <v>439</v>
      </c>
      <c r="K210" s="78" t="s">
        <v>440</v>
      </c>
      <c r="L210" s="78" t="s">
        <v>359</v>
      </c>
      <c r="M210" s="76"/>
    </row>
    <row r="211" s="85" customFormat="1" ht="27.1" customHeight="1" spans="1:13">
      <c r="A211" s="93"/>
      <c r="B211" s="80"/>
      <c r="C211" s="80"/>
      <c r="D211" s="79"/>
      <c r="E211" s="80"/>
      <c r="F211" s="80" t="s">
        <v>304</v>
      </c>
      <c r="G211" s="80" t="s">
        <v>305</v>
      </c>
      <c r="H211" s="80" t="s">
        <v>441</v>
      </c>
      <c r="I211" s="78" t="s">
        <v>417</v>
      </c>
      <c r="J211" s="78" t="s">
        <v>413</v>
      </c>
      <c r="K211" s="78" t="s">
        <v>414</v>
      </c>
      <c r="L211" s="78" t="s">
        <v>359</v>
      </c>
      <c r="M211" s="76"/>
    </row>
    <row r="212" s="85" customFormat="1" ht="19.9" customHeight="1" spans="1:13">
      <c r="A212" s="93"/>
      <c r="B212" s="80"/>
      <c r="C212" s="80"/>
      <c r="D212" s="79"/>
      <c r="E212" s="80"/>
      <c r="F212" s="80" t="s">
        <v>304</v>
      </c>
      <c r="G212" s="80" t="s">
        <v>354</v>
      </c>
      <c r="H212" s="80" t="s">
        <v>442</v>
      </c>
      <c r="I212" s="78" t="s">
        <v>417</v>
      </c>
      <c r="J212" s="78" t="s">
        <v>443</v>
      </c>
      <c r="K212" s="78" t="s">
        <v>302</v>
      </c>
      <c r="L212" s="78" t="s">
        <v>359</v>
      </c>
      <c r="M212" s="76"/>
    </row>
    <row r="213" s="85" customFormat="1" ht="27.1" customHeight="1" spans="1:13">
      <c r="A213" s="93"/>
      <c r="B213" s="80"/>
      <c r="C213" s="80" t="s">
        <v>318</v>
      </c>
      <c r="D213" s="79" t="s">
        <v>278</v>
      </c>
      <c r="E213" s="80" t="s">
        <v>444</v>
      </c>
      <c r="F213" s="80" t="s">
        <v>297</v>
      </c>
      <c r="G213" s="80" t="s">
        <v>298</v>
      </c>
      <c r="H213" s="80" t="s">
        <v>445</v>
      </c>
      <c r="I213" s="78" t="s">
        <v>356</v>
      </c>
      <c r="J213" s="78" t="s">
        <v>431</v>
      </c>
      <c r="K213" s="78" t="s">
        <v>302</v>
      </c>
      <c r="L213" s="78" t="s">
        <v>415</v>
      </c>
      <c r="M213" s="76"/>
    </row>
    <row r="214" s="85" customFormat="1" ht="19.9" customHeight="1" spans="1:13">
      <c r="A214" s="93"/>
      <c r="B214" s="80"/>
      <c r="C214" s="80"/>
      <c r="D214" s="79"/>
      <c r="E214" s="80"/>
      <c r="F214" s="80" t="s">
        <v>304</v>
      </c>
      <c r="G214" s="80" t="s">
        <v>354</v>
      </c>
      <c r="H214" s="80" t="s">
        <v>442</v>
      </c>
      <c r="I214" s="78" t="s">
        <v>417</v>
      </c>
      <c r="J214" s="78" t="s">
        <v>443</v>
      </c>
      <c r="K214" s="78" t="s">
        <v>302</v>
      </c>
      <c r="L214" s="78" t="s">
        <v>424</v>
      </c>
      <c r="M214" s="76"/>
    </row>
    <row r="215" s="85" customFormat="1" ht="27.1" customHeight="1" spans="1:13">
      <c r="A215" s="93"/>
      <c r="B215" s="80"/>
      <c r="C215" s="80"/>
      <c r="D215" s="79"/>
      <c r="E215" s="80"/>
      <c r="F215" s="80" t="s">
        <v>304</v>
      </c>
      <c r="G215" s="80" t="s">
        <v>305</v>
      </c>
      <c r="H215" s="80" t="s">
        <v>446</v>
      </c>
      <c r="I215" s="78" t="s">
        <v>417</v>
      </c>
      <c r="J215" s="78" t="s">
        <v>447</v>
      </c>
      <c r="K215" s="78" t="s">
        <v>414</v>
      </c>
      <c r="L215" s="78" t="s">
        <v>359</v>
      </c>
      <c r="M215" s="76"/>
    </row>
    <row r="216" s="85" customFormat="1" ht="19.9" customHeight="1" spans="1:13">
      <c r="A216" s="93"/>
      <c r="B216" s="80"/>
      <c r="C216" s="80"/>
      <c r="D216" s="79"/>
      <c r="E216" s="80"/>
      <c r="F216" s="80" t="s">
        <v>304</v>
      </c>
      <c r="G216" s="80" t="s">
        <v>425</v>
      </c>
      <c r="H216" s="80" t="s">
        <v>448</v>
      </c>
      <c r="I216" s="78" t="s">
        <v>417</v>
      </c>
      <c r="J216" s="78" t="s">
        <v>301</v>
      </c>
      <c r="K216" s="78" t="s">
        <v>302</v>
      </c>
      <c r="L216" s="78" t="s">
        <v>424</v>
      </c>
      <c r="M216" s="76"/>
    </row>
    <row r="217" s="85" customFormat="1" ht="19.9" customHeight="1" spans="1:13">
      <c r="A217" s="93"/>
      <c r="B217" s="80"/>
      <c r="C217" s="80"/>
      <c r="D217" s="79"/>
      <c r="E217" s="80"/>
      <c r="F217" s="80" t="s">
        <v>420</v>
      </c>
      <c r="G217" s="80" t="s">
        <v>420</v>
      </c>
      <c r="H217" s="80" t="s">
        <v>449</v>
      </c>
      <c r="I217" s="78" t="s">
        <v>356</v>
      </c>
      <c r="J217" s="78" t="s">
        <v>433</v>
      </c>
      <c r="K217" s="78" t="s">
        <v>302</v>
      </c>
      <c r="L217" s="78" t="s">
        <v>424</v>
      </c>
      <c r="M217" s="76"/>
    </row>
    <row r="218" s="85" customFormat="1" ht="19.9" customHeight="1" spans="1:13">
      <c r="A218" s="93"/>
      <c r="B218" s="80"/>
      <c r="C218" s="80"/>
      <c r="D218" s="79"/>
      <c r="E218" s="80"/>
      <c r="F218" s="80" t="s">
        <v>436</v>
      </c>
      <c r="G218" s="80" t="s">
        <v>437</v>
      </c>
      <c r="H218" s="80" t="s">
        <v>450</v>
      </c>
      <c r="I218" s="78" t="s">
        <v>300</v>
      </c>
      <c r="J218" s="78" t="s">
        <v>451</v>
      </c>
      <c r="K218" s="78" t="s">
        <v>452</v>
      </c>
      <c r="L218" s="78" t="s">
        <v>424</v>
      </c>
      <c r="M218" s="76"/>
    </row>
    <row r="219" s="85" customFormat="1" ht="27.1" customHeight="1" spans="1:13">
      <c r="A219" s="93"/>
      <c r="B219" s="80"/>
      <c r="C219" s="80"/>
      <c r="D219" s="79"/>
      <c r="E219" s="80"/>
      <c r="F219" s="80" t="s">
        <v>297</v>
      </c>
      <c r="G219" s="80" t="s">
        <v>360</v>
      </c>
      <c r="H219" s="80" t="s">
        <v>453</v>
      </c>
      <c r="I219" s="78" t="s">
        <v>417</v>
      </c>
      <c r="J219" s="78" t="s">
        <v>433</v>
      </c>
      <c r="K219" s="78" t="s">
        <v>302</v>
      </c>
      <c r="L219" s="78" t="s">
        <v>415</v>
      </c>
      <c r="M219" s="76"/>
    </row>
    <row r="220" s="85" customFormat="1" ht="19.9" customHeight="1" spans="1:13">
      <c r="A220" s="93"/>
      <c r="B220" s="80" t="s">
        <v>454</v>
      </c>
      <c r="C220" s="80" t="s">
        <v>308</v>
      </c>
      <c r="D220" s="79" t="s">
        <v>273</v>
      </c>
      <c r="E220" s="80" t="s">
        <v>411</v>
      </c>
      <c r="F220" s="80" t="s">
        <v>304</v>
      </c>
      <c r="G220" s="80" t="s">
        <v>425</v>
      </c>
      <c r="H220" s="80" t="s">
        <v>426</v>
      </c>
      <c r="I220" s="78" t="s">
        <v>300</v>
      </c>
      <c r="J220" s="78" t="s">
        <v>413</v>
      </c>
      <c r="K220" s="78" t="s">
        <v>427</v>
      </c>
      <c r="L220" s="78" t="s">
        <v>415</v>
      </c>
      <c r="M220" s="76"/>
    </row>
    <row r="221" s="85" customFormat="1" ht="19.9" customHeight="1" spans="1:13">
      <c r="A221" s="93"/>
      <c r="B221" s="80"/>
      <c r="C221" s="80"/>
      <c r="D221" s="79"/>
      <c r="E221" s="80"/>
      <c r="F221" s="80" t="s">
        <v>304</v>
      </c>
      <c r="G221" s="80" t="s">
        <v>305</v>
      </c>
      <c r="H221" s="80" t="s">
        <v>412</v>
      </c>
      <c r="I221" s="78" t="s">
        <v>300</v>
      </c>
      <c r="J221" s="78" t="s">
        <v>413</v>
      </c>
      <c r="K221" s="78" t="s">
        <v>414</v>
      </c>
      <c r="L221" s="78" t="s">
        <v>415</v>
      </c>
      <c r="M221" s="76"/>
    </row>
    <row r="222" s="85" customFormat="1" ht="27.1" customHeight="1" spans="1:13">
      <c r="A222" s="93"/>
      <c r="B222" s="80"/>
      <c r="C222" s="80"/>
      <c r="D222" s="79"/>
      <c r="E222" s="80"/>
      <c r="F222" s="80" t="s">
        <v>297</v>
      </c>
      <c r="G222" s="80" t="s">
        <v>298</v>
      </c>
      <c r="H222" s="80" t="s">
        <v>419</v>
      </c>
      <c r="I222" s="78" t="s">
        <v>417</v>
      </c>
      <c r="J222" s="78" t="s">
        <v>418</v>
      </c>
      <c r="K222" s="78" t="s">
        <v>302</v>
      </c>
      <c r="L222" s="78" t="s">
        <v>359</v>
      </c>
      <c r="M222" s="76"/>
    </row>
    <row r="223" s="85" customFormat="1" ht="19.9" customHeight="1" spans="1:13">
      <c r="A223" s="93"/>
      <c r="B223" s="80"/>
      <c r="C223" s="80"/>
      <c r="D223" s="79"/>
      <c r="E223" s="80"/>
      <c r="F223" s="80" t="s">
        <v>304</v>
      </c>
      <c r="G223" s="80" t="s">
        <v>354</v>
      </c>
      <c r="H223" s="80" t="s">
        <v>428</v>
      </c>
      <c r="I223" s="78" t="s">
        <v>300</v>
      </c>
      <c r="J223" s="78" t="s">
        <v>301</v>
      </c>
      <c r="K223" s="78" t="s">
        <v>302</v>
      </c>
      <c r="L223" s="78" t="s">
        <v>415</v>
      </c>
      <c r="M223" s="76"/>
    </row>
    <row r="224" s="85" customFormat="1" ht="27.1" customHeight="1" spans="1:13">
      <c r="A224" s="93"/>
      <c r="B224" s="80"/>
      <c r="C224" s="80"/>
      <c r="D224" s="79"/>
      <c r="E224" s="80"/>
      <c r="F224" s="80" t="s">
        <v>420</v>
      </c>
      <c r="G224" s="80" t="s">
        <v>421</v>
      </c>
      <c r="H224" s="80" t="s">
        <v>422</v>
      </c>
      <c r="I224" s="78" t="s">
        <v>417</v>
      </c>
      <c r="J224" s="78" t="s">
        <v>423</v>
      </c>
      <c r="K224" s="78" t="s">
        <v>302</v>
      </c>
      <c r="L224" s="78" t="s">
        <v>424</v>
      </c>
      <c r="M224" s="76"/>
    </row>
    <row r="225" s="85" customFormat="1" ht="19.9" customHeight="1" spans="1:13">
      <c r="A225" s="93"/>
      <c r="B225" s="80"/>
      <c r="C225" s="80"/>
      <c r="D225" s="79"/>
      <c r="E225" s="80"/>
      <c r="F225" s="80" t="s">
        <v>297</v>
      </c>
      <c r="G225" s="80" t="s">
        <v>360</v>
      </c>
      <c r="H225" s="80" t="s">
        <v>416</v>
      </c>
      <c r="I225" s="78" t="s">
        <v>417</v>
      </c>
      <c r="J225" s="78" t="s">
        <v>418</v>
      </c>
      <c r="K225" s="78" t="s">
        <v>302</v>
      </c>
      <c r="L225" s="78" t="s">
        <v>415</v>
      </c>
      <c r="M225" s="76"/>
    </row>
    <row r="226" s="85" customFormat="1" ht="19.9" customHeight="1" spans="1:13">
      <c r="A226" s="93"/>
      <c r="B226" s="80"/>
      <c r="C226" s="80" t="s">
        <v>314</v>
      </c>
      <c r="D226" s="79" t="s">
        <v>272</v>
      </c>
      <c r="E226" s="80" t="s">
        <v>411</v>
      </c>
      <c r="F226" s="80" t="s">
        <v>304</v>
      </c>
      <c r="G226" s="80" t="s">
        <v>425</v>
      </c>
      <c r="H226" s="80" t="s">
        <v>426</v>
      </c>
      <c r="I226" s="78" t="s">
        <v>300</v>
      </c>
      <c r="J226" s="78" t="s">
        <v>413</v>
      </c>
      <c r="K226" s="78" t="s">
        <v>427</v>
      </c>
      <c r="L226" s="78" t="s">
        <v>415</v>
      </c>
      <c r="M226" s="76"/>
    </row>
    <row r="227" s="85" customFormat="1" ht="27.1" customHeight="1" spans="1:13">
      <c r="A227" s="93"/>
      <c r="B227" s="80"/>
      <c r="C227" s="80"/>
      <c r="D227" s="79"/>
      <c r="E227" s="80"/>
      <c r="F227" s="80" t="s">
        <v>420</v>
      </c>
      <c r="G227" s="80" t="s">
        <v>421</v>
      </c>
      <c r="H227" s="80" t="s">
        <v>422</v>
      </c>
      <c r="I227" s="78" t="s">
        <v>417</v>
      </c>
      <c r="J227" s="78" t="s">
        <v>423</v>
      </c>
      <c r="K227" s="78" t="s">
        <v>302</v>
      </c>
      <c r="L227" s="78" t="s">
        <v>424</v>
      </c>
      <c r="M227" s="76"/>
    </row>
    <row r="228" s="85" customFormat="1" ht="19.9" customHeight="1" spans="1:13">
      <c r="A228" s="93"/>
      <c r="B228" s="80"/>
      <c r="C228" s="80"/>
      <c r="D228" s="79"/>
      <c r="E228" s="80"/>
      <c r="F228" s="80" t="s">
        <v>297</v>
      </c>
      <c r="G228" s="80" t="s">
        <v>360</v>
      </c>
      <c r="H228" s="80" t="s">
        <v>416</v>
      </c>
      <c r="I228" s="78" t="s">
        <v>417</v>
      </c>
      <c r="J228" s="78" t="s">
        <v>418</v>
      </c>
      <c r="K228" s="78" t="s">
        <v>302</v>
      </c>
      <c r="L228" s="78" t="s">
        <v>415</v>
      </c>
      <c r="M228" s="76"/>
    </row>
    <row r="229" s="85" customFormat="1" ht="19.9" customHeight="1" spans="1:13">
      <c r="A229" s="93"/>
      <c r="B229" s="80"/>
      <c r="C229" s="80"/>
      <c r="D229" s="79"/>
      <c r="E229" s="80"/>
      <c r="F229" s="80" t="s">
        <v>304</v>
      </c>
      <c r="G229" s="80" t="s">
        <v>354</v>
      </c>
      <c r="H229" s="80" t="s">
        <v>428</v>
      </c>
      <c r="I229" s="78" t="s">
        <v>300</v>
      </c>
      <c r="J229" s="78" t="s">
        <v>301</v>
      </c>
      <c r="K229" s="78" t="s">
        <v>302</v>
      </c>
      <c r="L229" s="78" t="s">
        <v>415</v>
      </c>
      <c r="M229" s="76"/>
    </row>
    <row r="230" s="85" customFormat="1" ht="19.9" customHeight="1" spans="1:13">
      <c r="A230" s="93"/>
      <c r="B230" s="80"/>
      <c r="C230" s="80"/>
      <c r="D230" s="79"/>
      <c r="E230" s="80"/>
      <c r="F230" s="80" t="s">
        <v>304</v>
      </c>
      <c r="G230" s="80" t="s">
        <v>305</v>
      </c>
      <c r="H230" s="80" t="s">
        <v>412</v>
      </c>
      <c r="I230" s="78" t="s">
        <v>300</v>
      </c>
      <c r="J230" s="78" t="s">
        <v>455</v>
      </c>
      <c r="K230" s="78" t="s">
        <v>414</v>
      </c>
      <c r="L230" s="78" t="s">
        <v>415</v>
      </c>
      <c r="M230" s="76"/>
    </row>
    <row r="231" s="85" customFormat="1" ht="27.1" customHeight="1" spans="1:13">
      <c r="A231" s="93"/>
      <c r="B231" s="80"/>
      <c r="C231" s="80"/>
      <c r="D231" s="79"/>
      <c r="E231" s="80"/>
      <c r="F231" s="80" t="s">
        <v>297</v>
      </c>
      <c r="G231" s="80" t="s">
        <v>456</v>
      </c>
      <c r="H231" s="80" t="s">
        <v>419</v>
      </c>
      <c r="I231" s="78" t="s">
        <v>417</v>
      </c>
      <c r="J231" s="78" t="s">
        <v>418</v>
      </c>
      <c r="K231" s="78" t="s">
        <v>302</v>
      </c>
      <c r="L231" s="78" t="s">
        <v>359</v>
      </c>
      <c r="M231" s="76"/>
    </row>
    <row r="232" s="85" customFormat="1" ht="27.1" customHeight="1" spans="1:13">
      <c r="A232" s="93"/>
      <c r="B232" s="80"/>
      <c r="C232" s="80" t="s">
        <v>316</v>
      </c>
      <c r="D232" s="79" t="s">
        <v>280</v>
      </c>
      <c r="E232" s="80" t="s">
        <v>457</v>
      </c>
      <c r="F232" s="80" t="s">
        <v>297</v>
      </c>
      <c r="G232" s="80" t="s">
        <v>298</v>
      </c>
      <c r="H232" s="80" t="s">
        <v>458</v>
      </c>
      <c r="I232" s="78" t="s">
        <v>417</v>
      </c>
      <c r="J232" s="78" t="s">
        <v>431</v>
      </c>
      <c r="K232" s="78" t="s">
        <v>302</v>
      </c>
      <c r="L232" s="78" t="s">
        <v>424</v>
      </c>
      <c r="M232" s="76"/>
    </row>
    <row r="233" s="85" customFormat="1" ht="27.1" customHeight="1" spans="1:13">
      <c r="A233" s="93"/>
      <c r="B233" s="80"/>
      <c r="C233" s="80"/>
      <c r="D233" s="79"/>
      <c r="E233" s="80"/>
      <c r="F233" s="80" t="s">
        <v>304</v>
      </c>
      <c r="G233" s="80" t="s">
        <v>305</v>
      </c>
      <c r="H233" s="80" t="s">
        <v>459</v>
      </c>
      <c r="I233" s="78" t="s">
        <v>417</v>
      </c>
      <c r="J233" s="78" t="s">
        <v>460</v>
      </c>
      <c r="K233" s="78" t="s">
        <v>414</v>
      </c>
      <c r="L233" s="78" t="s">
        <v>359</v>
      </c>
      <c r="M233" s="76"/>
    </row>
    <row r="234" s="85" customFormat="1" ht="19.9" customHeight="1" spans="1:13">
      <c r="A234" s="93"/>
      <c r="B234" s="80"/>
      <c r="C234" s="80"/>
      <c r="D234" s="79"/>
      <c r="E234" s="80"/>
      <c r="F234" s="80" t="s">
        <v>304</v>
      </c>
      <c r="G234" s="80" t="s">
        <v>354</v>
      </c>
      <c r="H234" s="80" t="s">
        <v>442</v>
      </c>
      <c r="I234" s="78" t="s">
        <v>417</v>
      </c>
      <c r="J234" s="78" t="s">
        <v>443</v>
      </c>
      <c r="K234" s="78" t="s">
        <v>302</v>
      </c>
      <c r="L234" s="78" t="s">
        <v>359</v>
      </c>
      <c r="M234" s="76"/>
    </row>
    <row r="235" s="85" customFormat="1" ht="19.9" customHeight="1" spans="1:13">
      <c r="A235" s="93"/>
      <c r="B235" s="80"/>
      <c r="C235" s="80"/>
      <c r="D235" s="79"/>
      <c r="E235" s="80"/>
      <c r="F235" s="80" t="s">
        <v>436</v>
      </c>
      <c r="G235" s="80" t="s">
        <v>437</v>
      </c>
      <c r="H235" s="80" t="s">
        <v>461</v>
      </c>
      <c r="I235" s="78" t="s">
        <v>300</v>
      </c>
      <c r="J235" s="78" t="s">
        <v>462</v>
      </c>
      <c r="K235" s="78" t="s">
        <v>440</v>
      </c>
      <c r="L235" s="78" t="s">
        <v>359</v>
      </c>
      <c r="M235" s="76"/>
    </row>
    <row r="236" s="85" customFormat="1" ht="27.1" customHeight="1" spans="1:13">
      <c r="A236" s="93"/>
      <c r="B236" s="80"/>
      <c r="C236" s="80"/>
      <c r="D236" s="79"/>
      <c r="E236" s="80"/>
      <c r="F236" s="80" t="s">
        <v>297</v>
      </c>
      <c r="G236" s="80" t="s">
        <v>360</v>
      </c>
      <c r="H236" s="80" t="s">
        <v>463</v>
      </c>
      <c r="I236" s="78" t="s">
        <v>417</v>
      </c>
      <c r="J236" s="78" t="s">
        <v>433</v>
      </c>
      <c r="K236" s="78" t="s">
        <v>302</v>
      </c>
      <c r="L236" s="78" t="s">
        <v>424</v>
      </c>
      <c r="M236" s="76"/>
    </row>
    <row r="237" s="85" customFormat="1" ht="27.1" customHeight="1" spans="1:13">
      <c r="A237" s="93"/>
      <c r="B237" s="80"/>
      <c r="C237" s="80"/>
      <c r="D237" s="79"/>
      <c r="E237" s="80"/>
      <c r="F237" s="80" t="s">
        <v>420</v>
      </c>
      <c r="G237" s="80" t="s">
        <v>434</v>
      </c>
      <c r="H237" s="80" t="s">
        <v>435</v>
      </c>
      <c r="I237" s="78" t="s">
        <v>417</v>
      </c>
      <c r="J237" s="78" t="s">
        <v>433</v>
      </c>
      <c r="K237" s="78" t="s">
        <v>302</v>
      </c>
      <c r="L237" s="78" t="s">
        <v>424</v>
      </c>
      <c r="M237" s="76"/>
    </row>
    <row r="238" s="85" customFormat="1" ht="19.9" customHeight="1" spans="1:13">
      <c r="A238" s="93"/>
      <c r="B238" s="80"/>
      <c r="C238" s="80" t="s">
        <v>318</v>
      </c>
      <c r="D238" s="79" t="s">
        <v>282</v>
      </c>
      <c r="E238" s="80" t="s">
        <v>464</v>
      </c>
      <c r="F238" s="80" t="s">
        <v>420</v>
      </c>
      <c r="G238" s="80" t="s">
        <v>420</v>
      </c>
      <c r="H238" s="80" t="s">
        <v>449</v>
      </c>
      <c r="I238" s="78" t="s">
        <v>356</v>
      </c>
      <c r="J238" s="78" t="s">
        <v>433</v>
      </c>
      <c r="K238" s="78" t="s">
        <v>302</v>
      </c>
      <c r="L238" s="78" t="s">
        <v>424</v>
      </c>
      <c r="M238" s="76"/>
    </row>
    <row r="239" s="85" customFormat="1" ht="27.1" customHeight="1" spans="1:13">
      <c r="A239" s="93"/>
      <c r="B239" s="80"/>
      <c r="C239" s="80"/>
      <c r="D239" s="79"/>
      <c r="E239" s="80"/>
      <c r="F239" s="80" t="s">
        <v>297</v>
      </c>
      <c r="G239" s="80" t="s">
        <v>298</v>
      </c>
      <c r="H239" s="80" t="s">
        <v>465</v>
      </c>
      <c r="I239" s="78" t="s">
        <v>356</v>
      </c>
      <c r="J239" s="78" t="s">
        <v>431</v>
      </c>
      <c r="K239" s="78" t="s">
        <v>302</v>
      </c>
      <c r="L239" s="78" t="s">
        <v>415</v>
      </c>
      <c r="M239" s="76"/>
    </row>
    <row r="240" s="85" customFormat="1" ht="19.9" customHeight="1" spans="1:13">
      <c r="A240" s="93"/>
      <c r="B240" s="80"/>
      <c r="C240" s="80"/>
      <c r="D240" s="79"/>
      <c r="E240" s="80"/>
      <c r="F240" s="80" t="s">
        <v>304</v>
      </c>
      <c r="G240" s="80" t="s">
        <v>354</v>
      </c>
      <c r="H240" s="80" t="s">
        <v>442</v>
      </c>
      <c r="I240" s="78" t="s">
        <v>417</v>
      </c>
      <c r="J240" s="78" t="s">
        <v>466</v>
      </c>
      <c r="K240" s="78" t="s">
        <v>467</v>
      </c>
      <c r="L240" s="78" t="s">
        <v>359</v>
      </c>
      <c r="M240" s="76"/>
    </row>
    <row r="241" s="85" customFormat="1" ht="27.1" customHeight="1" spans="1:13">
      <c r="A241" s="93"/>
      <c r="B241" s="80"/>
      <c r="C241" s="80"/>
      <c r="D241" s="79"/>
      <c r="E241" s="80"/>
      <c r="F241" s="80" t="s">
        <v>297</v>
      </c>
      <c r="G241" s="80" t="s">
        <v>360</v>
      </c>
      <c r="H241" s="80" t="s">
        <v>468</v>
      </c>
      <c r="I241" s="78" t="s">
        <v>356</v>
      </c>
      <c r="J241" s="78" t="s">
        <v>423</v>
      </c>
      <c r="K241" s="78" t="s">
        <v>302</v>
      </c>
      <c r="L241" s="78" t="s">
        <v>424</v>
      </c>
      <c r="M241" s="76"/>
    </row>
    <row r="242" s="85" customFormat="1" ht="27.1" customHeight="1" spans="1:13">
      <c r="A242" s="93"/>
      <c r="B242" s="80"/>
      <c r="C242" s="80"/>
      <c r="D242" s="79"/>
      <c r="E242" s="80"/>
      <c r="F242" s="80" t="s">
        <v>304</v>
      </c>
      <c r="G242" s="80" t="s">
        <v>305</v>
      </c>
      <c r="H242" s="80" t="s">
        <v>469</v>
      </c>
      <c r="I242" s="78" t="s">
        <v>417</v>
      </c>
      <c r="J242" s="78" t="s">
        <v>455</v>
      </c>
      <c r="K242" s="78" t="s">
        <v>470</v>
      </c>
      <c r="L242" s="78" t="s">
        <v>359</v>
      </c>
      <c r="M242" s="76"/>
    </row>
    <row r="243" s="85" customFormat="1" ht="19.9" customHeight="1" spans="1:13">
      <c r="A243" s="93"/>
      <c r="B243" s="80"/>
      <c r="C243" s="80"/>
      <c r="D243" s="79"/>
      <c r="E243" s="80"/>
      <c r="F243" s="80" t="s">
        <v>436</v>
      </c>
      <c r="G243" s="80" t="s">
        <v>437</v>
      </c>
      <c r="H243" s="80" t="s">
        <v>471</v>
      </c>
      <c r="I243" s="78" t="s">
        <v>300</v>
      </c>
      <c r="J243" s="78" t="s">
        <v>472</v>
      </c>
      <c r="K243" s="78" t="s">
        <v>452</v>
      </c>
      <c r="L243" s="78" t="s">
        <v>415</v>
      </c>
      <c r="M243" s="76"/>
    </row>
    <row r="244" s="85" customFormat="1" ht="33.9" customHeight="1" spans="1:13">
      <c r="A244" s="93"/>
      <c r="B244" s="80" t="s">
        <v>473</v>
      </c>
      <c r="C244" s="80" t="s">
        <v>294</v>
      </c>
      <c r="D244" s="79" t="s">
        <v>474</v>
      </c>
      <c r="E244" s="80" t="s">
        <v>296</v>
      </c>
      <c r="F244" s="80" t="s">
        <v>304</v>
      </c>
      <c r="G244" s="80" t="s">
        <v>305</v>
      </c>
      <c r="H244" s="80" t="s">
        <v>306</v>
      </c>
      <c r="I244" s="78" t="s">
        <v>300</v>
      </c>
      <c r="J244" s="78" t="s">
        <v>301</v>
      </c>
      <c r="K244" s="78" t="s">
        <v>302</v>
      </c>
      <c r="L244" s="78" t="s">
        <v>307</v>
      </c>
      <c r="M244" s="76"/>
    </row>
    <row r="245" s="85" customFormat="1" ht="33.9" customHeight="1" spans="1:13">
      <c r="A245" s="93"/>
      <c r="B245" s="80"/>
      <c r="C245" s="80"/>
      <c r="D245" s="79"/>
      <c r="E245" s="80"/>
      <c r="F245" s="80" t="s">
        <v>297</v>
      </c>
      <c r="G245" s="80" t="s">
        <v>298</v>
      </c>
      <c r="H245" s="80" t="s">
        <v>299</v>
      </c>
      <c r="I245" s="78" t="s">
        <v>300</v>
      </c>
      <c r="J245" s="78" t="s">
        <v>301</v>
      </c>
      <c r="K245" s="78" t="s">
        <v>302</v>
      </c>
      <c r="L245" s="78" t="s">
        <v>303</v>
      </c>
      <c r="M245" s="76"/>
    </row>
    <row r="246" s="85" customFormat="1" ht="33.9" customHeight="1" spans="1:13">
      <c r="A246" s="93"/>
      <c r="B246" s="80"/>
      <c r="C246" s="80" t="s">
        <v>308</v>
      </c>
      <c r="D246" s="79" t="s">
        <v>475</v>
      </c>
      <c r="E246" s="80" t="s">
        <v>296</v>
      </c>
      <c r="F246" s="80" t="s">
        <v>304</v>
      </c>
      <c r="G246" s="80" t="s">
        <v>305</v>
      </c>
      <c r="H246" s="80" t="s">
        <v>306</v>
      </c>
      <c r="I246" s="78" t="s">
        <v>300</v>
      </c>
      <c r="J246" s="78" t="s">
        <v>301</v>
      </c>
      <c r="K246" s="78" t="s">
        <v>302</v>
      </c>
      <c r="L246" s="78" t="s">
        <v>307</v>
      </c>
      <c r="M246" s="76"/>
    </row>
    <row r="247" s="85" customFormat="1" ht="33.9" customHeight="1" spans="1:13">
      <c r="A247" s="93"/>
      <c r="B247" s="80"/>
      <c r="C247" s="80"/>
      <c r="D247" s="79"/>
      <c r="E247" s="80"/>
      <c r="F247" s="80" t="s">
        <v>297</v>
      </c>
      <c r="G247" s="80" t="s">
        <v>298</v>
      </c>
      <c r="H247" s="80" t="s">
        <v>299</v>
      </c>
      <c r="I247" s="78" t="s">
        <v>300</v>
      </c>
      <c r="J247" s="78" t="s">
        <v>301</v>
      </c>
      <c r="K247" s="78" t="s">
        <v>302</v>
      </c>
      <c r="L247" s="78" t="s">
        <v>303</v>
      </c>
      <c r="M247" s="76"/>
    </row>
    <row r="248" s="85" customFormat="1" ht="33.9" customHeight="1" spans="1:13">
      <c r="A248" s="93"/>
      <c r="B248" s="80"/>
      <c r="C248" s="80" t="s">
        <v>310</v>
      </c>
      <c r="D248" s="79" t="s">
        <v>476</v>
      </c>
      <c r="E248" s="80" t="s">
        <v>296</v>
      </c>
      <c r="F248" s="80" t="s">
        <v>297</v>
      </c>
      <c r="G248" s="80" t="s">
        <v>298</v>
      </c>
      <c r="H248" s="80" t="s">
        <v>299</v>
      </c>
      <c r="I248" s="78" t="s">
        <v>300</v>
      </c>
      <c r="J248" s="78" t="s">
        <v>301</v>
      </c>
      <c r="K248" s="78" t="s">
        <v>302</v>
      </c>
      <c r="L248" s="78" t="s">
        <v>303</v>
      </c>
      <c r="M248" s="76"/>
    </row>
    <row r="249" s="85" customFormat="1" ht="33.9" customHeight="1" spans="1:13">
      <c r="A249" s="93"/>
      <c r="B249" s="80"/>
      <c r="C249" s="80"/>
      <c r="D249" s="79"/>
      <c r="E249" s="80"/>
      <c r="F249" s="80" t="s">
        <v>304</v>
      </c>
      <c r="G249" s="80" t="s">
        <v>305</v>
      </c>
      <c r="H249" s="80" t="s">
        <v>306</v>
      </c>
      <c r="I249" s="78" t="s">
        <v>300</v>
      </c>
      <c r="J249" s="78" t="s">
        <v>301</v>
      </c>
      <c r="K249" s="78" t="s">
        <v>302</v>
      </c>
      <c r="L249" s="78" t="s">
        <v>307</v>
      </c>
      <c r="M249" s="76"/>
    </row>
    <row r="250" s="85" customFormat="1" ht="33.9" customHeight="1" spans="1:13">
      <c r="A250" s="93"/>
      <c r="B250" s="80"/>
      <c r="C250" s="80" t="s">
        <v>312</v>
      </c>
      <c r="D250" s="79" t="s">
        <v>477</v>
      </c>
      <c r="E250" s="80" t="s">
        <v>296</v>
      </c>
      <c r="F250" s="80" t="s">
        <v>304</v>
      </c>
      <c r="G250" s="80" t="s">
        <v>305</v>
      </c>
      <c r="H250" s="80" t="s">
        <v>306</v>
      </c>
      <c r="I250" s="78" t="s">
        <v>300</v>
      </c>
      <c r="J250" s="78" t="s">
        <v>301</v>
      </c>
      <c r="K250" s="78" t="s">
        <v>302</v>
      </c>
      <c r="L250" s="78" t="s">
        <v>307</v>
      </c>
      <c r="M250" s="76"/>
    </row>
    <row r="251" s="85" customFormat="1" ht="54" customHeight="1" spans="1:13">
      <c r="A251" s="93"/>
      <c r="B251" s="80"/>
      <c r="C251" s="80"/>
      <c r="D251" s="79"/>
      <c r="E251" s="80"/>
      <c r="F251" s="80" t="s">
        <v>297</v>
      </c>
      <c r="G251" s="80" t="s">
        <v>298</v>
      </c>
      <c r="H251" s="80" t="s">
        <v>299</v>
      </c>
      <c r="I251" s="78" t="s">
        <v>300</v>
      </c>
      <c r="J251" s="78" t="s">
        <v>301</v>
      </c>
      <c r="K251" s="78" t="s">
        <v>302</v>
      </c>
      <c r="L251" s="78" t="s">
        <v>303</v>
      </c>
      <c r="M251" s="76"/>
    </row>
    <row r="252" s="85" customFormat="1" ht="92" customHeight="1" spans="1:13">
      <c r="A252" s="93"/>
      <c r="B252" s="80"/>
      <c r="C252" s="80" t="s">
        <v>314</v>
      </c>
      <c r="D252" s="79" t="s">
        <v>478</v>
      </c>
      <c r="E252" s="80" t="s">
        <v>296</v>
      </c>
      <c r="F252" s="80" t="s">
        <v>304</v>
      </c>
      <c r="G252" s="80" t="s">
        <v>305</v>
      </c>
      <c r="H252" s="80" t="s">
        <v>306</v>
      </c>
      <c r="I252" s="78" t="s">
        <v>300</v>
      </c>
      <c r="J252" s="78" t="s">
        <v>301</v>
      </c>
      <c r="K252" s="78" t="s">
        <v>302</v>
      </c>
      <c r="L252" s="78" t="s">
        <v>307</v>
      </c>
      <c r="M252" s="76"/>
    </row>
    <row r="253" s="85" customFormat="1" ht="33.9" customHeight="1" spans="1:13">
      <c r="A253" s="93"/>
      <c r="B253" s="80"/>
      <c r="C253" s="80"/>
      <c r="D253" s="79"/>
      <c r="E253" s="80"/>
      <c r="F253" s="80" t="s">
        <v>297</v>
      </c>
      <c r="G253" s="80" t="s">
        <v>298</v>
      </c>
      <c r="H253" s="80" t="s">
        <v>299</v>
      </c>
      <c r="I253" s="78" t="s">
        <v>300</v>
      </c>
      <c r="J253" s="78" t="s">
        <v>301</v>
      </c>
      <c r="K253" s="78" t="s">
        <v>302</v>
      </c>
      <c r="L253" s="78" t="s">
        <v>303</v>
      </c>
      <c r="M253" s="76"/>
    </row>
    <row r="254" s="85" customFormat="1" ht="33.9" customHeight="1" spans="1:13">
      <c r="A254" s="93"/>
      <c r="B254" s="80"/>
      <c r="C254" s="80" t="s">
        <v>316</v>
      </c>
      <c r="D254" s="79" t="s">
        <v>479</v>
      </c>
      <c r="E254" s="80" t="s">
        <v>296</v>
      </c>
      <c r="F254" s="80" t="s">
        <v>297</v>
      </c>
      <c r="G254" s="80" t="s">
        <v>298</v>
      </c>
      <c r="H254" s="80" t="s">
        <v>299</v>
      </c>
      <c r="I254" s="78" t="s">
        <v>300</v>
      </c>
      <c r="J254" s="78" t="s">
        <v>301</v>
      </c>
      <c r="K254" s="78" t="s">
        <v>302</v>
      </c>
      <c r="L254" s="78" t="s">
        <v>303</v>
      </c>
      <c r="M254" s="76"/>
    </row>
    <row r="255" s="85" customFormat="1" ht="33.9" customHeight="1" spans="1:13">
      <c r="A255" s="93"/>
      <c r="B255" s="80"/>
      <c r="C255" s="80"/>
      <c r="D255" s="79"/>
      <c r="E255" s="80"/>
      <c r="F255" s="80" t="s">
        <v>304</v>
      </c>
      <c r="G255" s="80" t="s">
        <v>305</v>
      </c>
      <c r="H255" s="80" t="s">
        <v>306</v>
      </c>
      <c r="I255" s="78" t="s">
        <v>300</v>
      </c>
      <c r="J255" s="78" t="s">
        <v>301</v>
      </c>
      <c r="K255" s="78" t="s">
        <v>302</v>
      </c>
      <c r="L255" s="78" t="s">
        <v>307</v>
      </c>
      <c r="M255" s="76"/>
    </row>
    <row r="256" s="85" customFormat="1" ht="33.9" customHeight="1" spans="1:13">
      <c r="A256" s="93"/>
      <c r="B256" s="80"/>
      <c r="C256" s="80" t="s">
        <v>318</v>
      </c>
      <c r="D256" s="79" t="s">
        <v>480</v>
      </c>
      <c r="E256" s="80" t="s">
        <v>296</v>
      </c>
      <c r="F256" s="80" t="s">
        <v>297</v>
      </c>
      <c r="G256" s="80" t="s">
        <v>298</v>
      </c>
      <c r="H256" s="80" t="s">
        <v>299</v>
      </c>
      <c r="I256" s="78" t="s">
        <v>300</v>
      </c>
      <c r="J256" s="78" t="s">
        <v>301</v>
      </c>
      <c r="K256" s="78" t="s">
        <v>302</v>
      </c>
      <c r="L256" s="78" t="s">
        <v>303</v>
      </c>
      <c r="M256" s="76"/>
    </row>
    <row r="257" s="85" customFormat="1" ht="33.9" customHeight="1" spans="1:13">
      <c r="A257" s="93"/>
      <c r="B257" s="80"/>
      <c r="C257" s="80"/>
      <c r="D257" s="79"/>
      <c r="E257" s="80"/>
      <c r="F257" s="80" t="s">
        <v>304</v>
      </c>
      <c r="G257" s="80" t="s">
        <v>305</v>
      </c>
      <c r="H257" s="80" t="s">
        <v>306</v>
      </c>
      <c r="I257" s="78" t="s">
        <v>300</v>
      </c>
      <c r="J257" s="78" t="s">
        <v>301</v>
      </c>
      <c r="K257" s="78" t="s">
        <v>302</v>
      </c>
      <c r="L257" s="78" t="s">
        <v>307</v>
      </c>
      <c r="M257" s="76"/>
    </row>
    <row r="258" s="85" customFormat="1" ht="8.5" customHeight="1" spans="1:13">
      <c r="A258" s="83"/>
      <c r="B258" s="83"/>
      <c r="C258" s="83"/>
      <c r="D258" s="83"/>
      <c r="E258" s="83"/>
      <c r="F258" s="83"/>
      <c r="G258" s="83"/>
      <c r="H258" s="83"/>
      <c r="I258" s="83"/>
      <c r="J258" s="83"/>
      <c r="K258" s="83"/>
      <c r="L258" s="83"/>
      <c r="M258" s="69"/>
    </row>
    <row r="259" s="85" customFormat="1" ht="17.05" customHeight="1" spans="1:13">
      <c r="B259" s="94" t="s">
        <v>481</v>
      </c>
      <c r="C259" s="94"/>
      <c r="D259" s="94"/>
      <c r="E259" s="94"/>
      <c r="F259" s="94"/>
      <c r="G259" s="94"/>
      <c r="H259" s="94"/>
      <c r="I259" s="94"/>
      <c r="J259" s="94"/>
      <c r="K259" s="94"/>
      <c r="L259" s="94"/>
    </row>
  </sheetData>
  <mergeCells count="292">
    <mergeCell ref="B2:L2"/>
    <mergeCell ref="B3:E3"/>
    <mergeCell ref="K3:L3"/>
    <mergeCell ref="B259:L259"/>
    <mergeCell ref="A5:A257"/>
    <mergeCell ref="B5:B18"/>
    <mergeCell ref="B19:B32"/>
    <mergeCell ref="B33:B46"/>
    <mergeCell ref="B47:B60"/>
    <mergeCell ref="B61:B74"/>
    <mergeCell ref="B75:B102"/>
    <mergeCell ref="B103:B116"/>
    <mergeCell ref="B117:B144"/>
    <mergeCell ref="B145:B158"/>
    <mergeCell ref="B159:B172"/>
    <mergeCell ref="B173:B200"/>
    <mergeCell ref="B201:B219"/>
    <mergeCell ref="B220:B243"/>
    <mergeCell ref="B244:B257"/>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8"/>
    <mergeCell ref="C79:C82"/>
    <mergeCell ref="C83:C86"/>
    <mergeCell ref="C87:C90"/>
    <mergeCell ref="C91:C94"/>
    <mergeCell ref="C95:C98"/>
    <mergeCell ref="C99:C102"/>
    <mergeCell ref="C103:C104"/>
    <mergeCell ref="C105:C106"/>
    <mergeCell ref="C107:C108"/>
    <mergeCell ref="C109:C110"/>
    <mergeCell ref="C111:C112"/>
    <mergeCell ref="C113:C114"/>
    <mergeCell ref="C115:C116"/>
    <mergeCell ref="C117:C120"/>
    <mergeCell ref="C121:C124"/>
    <mergeCell ref="C125:C128"/>
    <mergeCell ref="C129:C132"/>
    <mergeCell ref="C133:C136"/>
    <mergeCell ref="C137:C140"/>
    <mergeCell ref="C141: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6"/>
    <mergeCell ref="C177:C180"/>
    <mergeCell ref="C181:C184"/>
    <mergeCell ref="C185:C188"/>
    <mergeCell ref="C189:C192"/>
    <mergeCell ref="C193:C196"/>
    <mergeCell ref="C197:C200"/>
    <mergeCell ref="C201:C206"/>
    <mergeCell ref="C207:C212"/>
    <mergeCell ref="C213:C219"/>
    <mergeCell ref="C220:C225"/>
    <mergeCell ref="C226:C231"/>
    <mergeCell ref="C232:C237"/>
    <mergeCell ref="C238:C243"/>
    <mergeCell ref="C244:C245"/>
    <mergeCell ref="C246:C247"/>
    <mergeCell ref="C248:C249"/>
    <mergeCell ref="C250:C251"/>
    <mergeCell ref="C252:C253"/>
    <mergeCell ref="C254:C255"/>
    <mergeCell ref="C256:C257"/>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8"/>
    <mergeCell ref="D79:D82"/>
    <mergeCell ref="D83:D86"/>
    <mergeCell ref="D87:D90"/>
    <mergeCell ref="D91:D94"/>
    <mergeCell ref="D95:D98"/>
    <mergeCell ref="D99:D102"/>
    <mergeCell ref="D103:D104"/>
    <mergeCell ref="D105:D106"/>
    <mergeCell ref="D107:D108"/>
    <mergeCell ref="D109:D110"/>
    <mergeCell ref="D111:D112"/>
    <mergeCell ref="D113:D114"/>
    <mergeCell ref="D115:D116"/>
    <mergeCell ref="D117:D120"/>
    <mergeCell ref="D121:D124"/>
    <mergeCell ref="D125:D128"/>
    <mergeCell ref="D129:D132"/>
    <mergeCell ref="D133:D136"/>
    <mergeCell ref="D137:D140"/>
    <mergeCell ref="D141: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6"/>
    <mergeCell ref="D177:D180"/>
    <mergeCell ref="D181:D184"/>
    <mergeCell ref="D185:D188"/>
    <mergeCell ref="D189:D192"/>
    <mergeCell ref="D193:D196"/>
    <mergeCell ref="D197:D200"/>
    <mergeCell ref="D201:D206"/>
    <mergeCell ref="D207:D212"/>
    <mergeCell ref="D213:D219"/>
    <mergeCell ref="D220:D225"/>
    <mergeCell ref="D226:D231"/>
    <mergeCell ref="D232:D237"/>
    <mergeCell ref="D238:D243"/>
    <mergeCell ref="D244:D245"/>
    <mergeCell ref="D246:D247"/>
    <mergeCell ref="D248:D249"/>
    <mergeCell ref="D250:D251"/>
    <mergeCell ref="D252:D253"/>
    <mergeCell ref="D254:D255"/>
    <mergeCell ref="D256:D257"/>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8"/>
    <mergeCell ref="E79:E82"/>
    <mergeCell ref="E83:E86"/>
    <mergeCell ref="E87:E90"/>
    <mergeCell ref="E91:E94"/>
    <mergeCell ref="E95:E98"/>
    <mergeCell ref="E99:E102"/>
    <mergeCell ref="E103:E104"/>
    <mergeCell ref="E105:E106"/>
    <mergeCell ref="E107:E108"/>
    <mergeCell ref="E109:E110"/>
    <mergeCell ref="E111:E112"/>
    <mergeCell ref="E113:E114"/>
    <mergeCell ref="E115:E116"/>
    <mergeCell ref="E117:E120"/>
    <mergeCell ref="E121:E124"/>
    <mergeCell ref="E125:E128"/>
    <mergeCell ref="E129:E132"/>
    <mergeCell ref="E133:E136"/>
    <mergeCell ref="E137:E140"/>
    <mergeCell ref="E141: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6"/>
    <mergeCell ref="E177:E180"/>
    <mergeCell ref="E181:E184"/>
    <mergeCell ref="E185:E188"/>
    <mergeCell ref="E189:E192"/>
    <mergeCell ref="E193:E196"/>
    <mergeCell ref="E197:E200"/>
    <mergeCell ref="E201:E206"/>
    <mergeCell ref="E207:E212"/>
    <mergeCell ref="E213:E219"/>
    <mergeCell ref="E220:E225"/>
    <mergeCell ref="E226:E231"/>
    <mergeCell ref="E232:E237"/>
    <mergeCell ref="E238:E243"/>
    <mergeCell ref="E244:E245"/>
    <mergeCell ref="E246:E247"/>
    <mergeCell ref="E248:E249"/>
    <mergeCell ref="E250:E251"/>
    <mergeCell ref="E252:E253"/>
    <mergeCell ref="E254:E255"/>
    <mergeCell ref="E256:E257"/>
  </mergeCells>
  <pageMargins left="0.751388888888889" right="0.751388888888889" top="1" bottom="1" header="0.5" footer="0.5"/>
  <pageSetup paperSize="9" scale="72"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selection activeCell="B4" sqref="B4:I8"/>
    </sheetView>
  </sheetViews>
  <sheetFormatPr defaultColWidth="10" defaultRowHeight="13.5"/>
  <cols>
    <col min="1" max="1" width="1.53333333333333" style="44" customWidth="1"/>
    <col min="2" max="2" width="47.475" style="44" customWidth="1"/>
    <col min="3" max="3" width="15.3916666666667" style="44" customWidth="1"/>
    <col min="4" max="4" width="20.0583333333333" style="44" customWidth="1"/>
    <col min="5" max="5" width="24.3916666666667" style="44" customWidth="1"/>
    <col min="6" max="6" width="20.5166666666667" style="44" customWidth="1"/>
    <col min="7" max="8" width="15.3916666666667" style="44" customWidth="1"/>
    <col min="9" max="9" width="27.5333333333333" style="44" customWidth="1"/>
    <col min="10" max="10" width="1.53333333333333" style="44" customWidth="1"/>
    <col min="11" max="16384" width="10" style="44"/>
  </cols>
  <sheetData>
    <row r="1" ht="14.3" customHeight="1" spans="1:10">
      <c r="A1" s="71"/>
      <c r="B1" s="72" t="s">
        <v>482</v>
      </c>
      <c r="C1" s="71"/>
      <c r="E1" s="71"/>
      <c r="F1" s="71"/>
      <c r="G1" s="71"/>
      <c r="I1" s="71"/>
      <c r="J1" s="58"/>
    </row>
    <row r="2" ht="19.9" customHeight="1" spans="1:10">
      <c r="A2" s="52"/>
      <c r="B2" s="52" t="s">
        <v>483</v>
      </c>
      <c r="C2" s="52"/>
      <c r="D2" s="52"/>
      <c r="E2" s="52"/>
      <c r="F2" s="52"/>
      <c r="G2" s="52"/>
      <c r="H2" s="52"/>
      <c r="I2" s="52"/>
      <c r="J2" s="58" t="s">
        <v>3</v>
      </c>
    </row>
    <row r="3" ht="17.05" customHeight="1" spans="1:10">
      <c r="A3" s="54"/>
      <c r="B3" s="73"/>
      <c r="C3" s="73"/>
      <c r="D3" s="73"/>
      <c r="E3" s="73"/>
      <c r="F3" s="73"/>
      <c r="I3" s="74" t="s">
        <v>6</v>
      </c>
      <c r="J3" s="58"/>
    </row>
    <row r="4" ht="21.35" customHeight="1" spans="1:10">
      <c r="A4" s="75"/>
      <c r="B4" s="59" t="s">
        <v>484</v>
      </c>
      <c r="C4" s="59" t="s">
        <v>485</v>
      </c>
      <c r="D4" s="59"/>
      <c r="E4" s="59"/>
      <c r="F4" s="59" t="s">
        <v>486</v>
      </c>
      <c r="G4" s="59" t="s">
        <v>487</v>
      </c>
      <c r="H4" s="59" t="s">
        <v>488</v>
      </c>
      <c r="I4" s="59" t="s">
        <v>489</v>
      </c>
      <c r="J4" s="58"/>
    </row>
    <row r="5" ht="21.35" customHeight="1" spans="1:10">
      <c r="B5" s="59"/>
      <c r="C5" s="59" t="s">
        <v>490</v>
      </c>
      <c r="D5" s="59" t="s">
        <v>491</v>
      </c>
      <c r="E5" s="59" t="s">
        <v>492</v>
      </c>
      <c r="F5" s="59"/>
      <c r="G5" s="59"/>
      <c r="H5" s="59"/>
      <c r="I5" s="59"/>
      <c r="J5" s="76"/>
    </row>
    <row r="6" ht="19.9" customHeight="1" spans="1:10">
      <c r="A6" s="75"/>
      <c r="B6" s="77" t="s">
        <v>70</v>
      </c>
      <c r="C6" s="78"/>
      <c r="D6" s="78"/>
      <c r="E6" s="78"/>
      <c r="F6" s="78"/>
      <c r="G6" s="79"/>
      <c r="H6" s="78"/>
      <c r="I6" s="78"/>
      <c r="J6" s="58"/>
    </row>
    <row r="7" ht="34.15" customHeight="1" spans="1:10">
      <c r="A7" s="75"/>
      <c r="B7" s="80" t="s">
        <v>40</v>
      </c>
      <c r="C7" s="80"/>
      <c r="D7" s="80"/>
      <c r="E7" s="80"/>
      <c r="F7" s="80"/>
      <c r="G7" s="81"/>
      <c r="H7" s="80"/>
      <c r="I7" s="80"/>
      <c r="J7" s="58"/>
    </row>
    <row r="8" ht="34.15" customHeight="1" spans="1:10">
      <c r="A8" s="75"/>
      <c r="B8" s="82" t="s">
        <v>40</v>
      </c>
      <c r="C8" s="80" t="s">
        <v>40</v>
      </c>
      <c r="D8" s="80" t="s">
        <v>40</v>
      </c>
      <c r="E8" s="80" t="s">
        <v>40</v>
      </c>
      <c r="F8" s="80" t="s">
        <v>40</v>
      </c>
      <c r="G8" s="81"/>
      <c r="H8" s="80"/>
      <c r="I8" s="80" t="s">
        <v>40</v>
      </c>
      <c r="J8" s="58"/>
    </row>
    <row r="9" ht="8.5" customHeight="1" spans="1:10">
      <c r="A9" s="83"/>
      <c r="B9" s="83"/>
      <c r="C9" s="83"/>
      <c r="D9" s="83"/>
      <c r="E9" s="83"/>
      <c r="F9" s="83"/>
      <c r="G9" s="83"/>
      <c r="H9" s="83"/>
      <c r="I9" s="83"/>
      <c r="J9" s="84"/>
    </row>
    <row r="10" spans="1:10">
      <c r="B10" s="44" t="s">
        <v>493</v>
      </c>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pane ySplit="3" topLeftCell="A4" activePane="bottomLeft" state="frozen"/>
      <selection/>
      <selection pane="bottomLeft" activeCell="B4" sqref="B4:L6"/>
    </sheetView>
  </sheetViews>
  <sheetFormatPr defaultColWidth="10" defaultRowHeight="13.5"/>
  <cols>
    <col min="1" max="1" width="1.53333333333333" style="44" customWidth="1"/>
    <col min="2" max="2" width="31.625" style="44" customWidth="1"/>
    <col min="3" max="5" width="8.125" style="44" customWidth="1"/>
    <col min="6" max="6" width="11.875" style="44" customWidth="1"/>
    <col min="7" max="7" width="8.125" style="44" customWidth="1"/>
    <col min="8" max="9" width="15.625" style="44" customWidth="1"/>
    <col min="10" max="10" width="11.875" style="44" customWidth="1"/>
    <col min="11" max="11" width="13.75" style="44" customWidth="1"/>
    <col min="12" max="12" width="17.5" style="44" customWidth="1"/>
    <col min="13" max="13" width="1.53333333333333" style="44" customWidth="1"/>
    <col min="14" max="14" width="9.775" style="44" customWidth="1"/>
    <col min="15" max="16384" width="10" style="44"/>
  </cols>
  <sheetData>
    <row r="1" ht="14.3" customHeight="1" spans="1:13">
      <c r="A1" s="45"/>
      <c r="B1" s="46" t="s">
        <v>494</v>
      </c>
      <c r="C1" s="47"/>
      <c r="D1" s="48"/>
      <c r="E1" s="48"/>
      <c r="F1" s="48"/>
      <c r="G1" s="48"/>
      <c r="I1" s="49"/>
      <c r="J1" s="47"/>
      <c r="K1" s="47"/>
      <c r="L1" s="47"/>
      <c r="M1" s="50"/>
    </row>
    <row r="2" ht="19.9" customHeight="1" spans="1:13">
      <c r="A2" s="51"/>
      <c r="B2" s="52" t="s">
        <v>495</v>
      </c>
      <c r="C2" s="52"/>
      <c r="D2" s="52"/>
      <c r="E2" s="52"/>
      <c r="F2" s="52"/>
      <c r="G2" s="52"/>
      <c r="H2" s="52"/>
      <c r="I2" s="52"/>
      <c r="J2" s="52"/>
      <c r="K2" s="52"/>
      <c r="L2" s="52"/>
      <c r="M2" s="53"/>
    </row>
    <row r="3" ht="17.05" customHeight="1" spans="1:13">
      <c r="A3" s="51"/>
      <c r="B3" s="54"/>
      <c r="C3" s="54"/>
      <c r="D3" s="54"/>
      <c r="E3" s="54"/>
      <c r="F3" s="54"/>
      <c r="G3" s="54"/>
      <c r="H3" s="54"/>
      <c r="I3" s="54"/>
      <c r="J3" s="55"/>
      <c r="K3" s="55"/>
      <c r="L3" s="56" t="s">
        <v>6</v>
      </c>
      <c r="M3" s="57"/>
    </row>
    <row r="4" ht="40.4" customHeight="1" spans="1:13">
      <c r="A4" s="58"/>
      <c r="B4" s="59" t="s">
        <v>263</v>
      </c>
      <c r="C4" s="59" t="s">
        <v>496</v>
      </c>
      <c r="D4" s="59" t="s">
        <v>497</v>
      </c>
      <c r="E4" s="59" t="s">
        <v>498</v>
      </c>
      <c r="F4" s="59" t="s">
        <v>499</v>
      </c>
      <c r="G4" s="59" t="s">
        <v>500</v>
      </c>
      <c r="H4" s="59" t="s">
        <v>501</v>
      </c>
      <c r="I4" s="59" t="s">
        <v>502</v>
      </c>
      <c r="J4" s="59" t="s">
        <v>503</v>
      </c>
      <c r="K4" s="59" t="s">
        <v>504</v>
      </c>
      <c r="L4" s="59" t="s">
        <v>505</v>
      </c>
      <c r="M4" s="58"/>
    </row>
    <row r="5" ht="19.9" customHeight="1" spans="1:13">
      <c r="A5" s="58"/>
      <c r="B5" s="60"/>
      <c r="C5" s="60"/>
      <c r="D5" s="61"/>
      <c r="E5" s="61"/>
      <c r="F5" s="61"/>
      <c r="G5" s="61"/>
      <c r="H5" s="62"/>
      <c r="I5" s="62"/>
      <c r="J5" s="61"/>
      <c r="K5" s="61"/>
      <c r="L5" s="61"/>
      <c r="M5" s="58"/>
    </row>
    <row r="6" ht="34.15" customHeight="1" spans="1:13">
      <c r="A6" s="58"/>
      <c r="B6" s="63">
        <v>1</v>
      </c>
      <c r="C6" s="64"/>
      <c r="D6" s="64"/>
      <c r="E6" s="64"/>
      <c r="F6" s="64"/>
      <c r="G6" s="64"/>
      <c r="H6" s="65"/>
      <c r="I6" s="65"/>
      <c r="J6" s="64"/>
      <c r="K6" s="66"/>
      <c r="L6" s="64"/>
      <c r="M6" s="58"/>
    </row>
    <row r="7" ht="8.5" customHeight="1" spans="1:13">
      <c r="A7" s="51"/>
      <c r="B7" s="67"/>
      <c r="C7" s="48"/>
      <c r="D7" s="67"/>
      <c r="F7" s="48"/>
      <c r="G7" s="48"/>
      <c r="H7" s="49"/>
      <c r="I7" s="49"/>
      <c r="J7" s="48"/>
      <c r="K7" s="48"/>
      <c r="L7" s="48"/>
      <c r="M7" s="51"/>
    </row>
    <row r="8" ht="14.2" customHeight="1" spans="1:13">
      <c r="A8" s="58"/>
      <c r="B8" s="68" t="s">
        <v>47</v>
      </c>
      <c r="C8" s="68"/>
      <c r="D8" s="68"/>
      <c r="E8" s="68"/>
      <c r="F8" s="68"/>
      <c r="G8" s="68"/>
      <c r="H8" s="68"/>
      <c r="I8" s="68"/>
      <c r="J8" s="68"/>
      <c r="K8" s="68"/>
      <c r="L8" s="68"/>
      <c r="M8" s="58"/>
    </row>
    <row r="9" ht="14.2" customHeight="1" spans="1:13">
      <c r="A9" s="58"/>
      <c r="B9" s="68" t="s">
        <v>506</v>
      </c>
      <c r="C9" s="68"/>
      <c r="D9" s="68"/>
      <c r="E9" s="68"/>
      <c r="F9" s="68"/>
      <c r="G9" s="68"/>
      <c r="H9" s="68"/>
      <c r="I9" s="68"/>
      <c r="J9" s="68"/>
      <c r="K9" s="68"/>
      <c r="L9" s="68"/>
      <c r="M9" s="58"/>
    </row>
    <row r="10" ht="28.45" customHeight="1" spans="1:13">
      <c r="A10" s="69"/>
      <c r="B10" s="70" t="s">
        <v>507</v>
      </c>
      <c r="C10" s="70"/>
      <c r="D10" s="70"/>
      <c r="E10" s="70"/>
      <c r="F10" s="70"/>
      <c r="G10" s="70"/>
      <c r="H10" s="70"/>
      <c r="I10" s="70"/>
      <c r="J10" s="70"/>
      <c r="K10" s="70"/>
      <c r="L10" s="70"/>
      <c r="M10" s="69"/>
    </row>
    <row r="11" spans="1:13">
      <c r="B11" s="44" t="s">
        <v>508</v>
      </c>
    </row>
  </sheetData>
  <mergeCells count="4">
    <mergeCell ref="B2:L2"/>
    <mergeCell ref="B8:L8"/>
    <mergeCell ref="B9:L9"/>
    <mergeCell ref="B10:L10"/>
  </mergeCells>
  <pageMargins left="0.75" right="0.75" top="0.268999993801117" bottom="0.268999993801117" header="0" footer="0"/>
  <pageSetup paperSize="9" scale="8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selection activeCell="B10" sqref="B10:E10"/>
    </sheetView>
  </sheetViews>
  <sheetFormatPr defaultColWidth="9" defaultRowHeight="14.25" outlineLevelCol="7"/>
  <cols>
    <col min="1" max="1" width="10.375" style="1" customWidth="1"/>
    <col min="2" max="2" width="9" style="1"/>
    <col min="3" max="3" width="12.125" style="1" customWidth="1"/>
    <col min="4" max="4" width="9" style="1"/>
    <col min="5" max="5" width="19.125" style="1" customWidth="1"/>
    <col min="6" max="6" width="11.2583333333333" style="1" customWidth="1"/>
    <col min="7" max="7" width="6.125" style="1" customWidth="1"/>
    <col min="8" max="8" width="9.75833333333333" style="1" customWidth="1"/>
    <col min="9" max="16384" width="9" style="1"/>
  </cols>
  <sheetData>
    <row r="1" s="1" customFormat="1" ht="28.5" customHeight="1" spans="1:8">
      <c r="A1" s="2" t="s">
        <v>509</v>
      </c>
      <c r="H1" s="3"/>
    </row>
    <row r="2" s="1" customFormat="1" ht="23.25" customHeight="1" spans="1:8">
      <c r="A2" s="4" t="s">
        <v>510</v>
      </c>
      <c r="B2" s="4"/>
      <c r="C2" s="4"/>
      <c r="D2" s="4"/>
      <c r="E2" s="4"/>
      <c r="F2" s="4"/>
      <c r="G2" s="4"/>
      <c r="H2" s="4"/>
    </row>
    <row r="3" s="1" customFormat="1" ht="18.75" customHeight="1" spans="1:8">
      <c r="A3" s="5" t="s">
        <v>511</v>
      </c>
      <c r="B3" s="6"/>
      <c r="C3" s="6"/>
      <c r="D3" s="6"/>
      <c r="E3" s="6"/>
      <c r="F3" s="6"/>
      <c r="G3" s="6"/>
      <c r="H3" s="6"/>
    </row>
    <row r="4" s="1" customFormat="1" ht="21" customHeight="1" spans="1:8">
      <c r="A4" s="7" t="s">
        <v>512</v>
      </c>
      <c r="B4" s="8"/>
      <c r="C4" s="9"/>
      <c r="D4" s="10" t="s">
        <v>513</v>
      </c>
      <c r="E4" s="8"/>
      <c r="F4" s="8"/>
      <c r="G4" s="8"/>
      <c r="H4" s="9"/>
    </row>
    <row r="5" s="1" customFormat="1" spans="1:8">
      <c r="A5" s="11" t="s">
        <v>514</v>
      </c>
      <c r="B5" s="12" t="s">
        <v>515</v>
      </c>
      <c r="C5" s="13"/>
      <c r="D5" s="12" t="s">
        <v>516</v>
      </c>
      <c r="E5" s="13"/>
      <c r="F5" s="7" t="s">
        <v>517</v>
      </c>
      <c r="G5" s="8"/>
      <c r="H5" s="9"/>
    </row>
    <row r="6" s="1" customFormat="1" ht="24" spans="1:8">
      <c r="A6" s="14"/>
      <c r="B6" s="15"/>
      <c r="C6" s="16"/>
      <c r="D6" s="15"/>
      <c r="E6" s="16"/>
      <c r="F6" s="11" t="s">
        <v>518</v>
      </c>
      <c r="G6" s="11" t="s">
        <v>519</v>
      </c>
      <c r="H6" s="11" t="s">
        <v>520</v>
      </c>
    </row>
    <row r="7" s="1" customFormat="1" spans="1:8">
      <c r="A7" s="14"/>
      <c r="B7" s="17" t="s">
        <v>521</v>
      </c>
      <c r="C7" s="18"/>
      <c r="D7" s="19" t="s">
        <v>522</v>
      </c>
      <c r="E7" s="20"/>
      <c r="F7" s="21">
        <v>3866.09</v>
      </c>
      <c r="G7" s="22">
        <v>3866.09</v>
      </c>
      <c r="H7" s="21"/>
    </row>
    <row r="8" s="1" customFormat="1" spans="1:8">
      <c r="A8" s="14"/>
      <c r="B8" s="17" t="s">
        <v>523</v>
      </c>
      <c r="C8" s="18"/>
      <c r="D8" s="19" t="s">
        <v>524</v>
      </c>
      <c r="E8" s="20"/>
      <c r="F8" s="21">
        <v>465.25</v>
      </c>
      <c r="G8" s="22">
        <v>465.25</v>
      </c>
      <c r="H8" s="21"/>
    </row>
    <row r="9" s="1" customFormat="1" ht="93" customHeight="1" spans="1:8">
      <c r="A9" s="14"/>
      <c r="B9" s="17" t="s">
        <v>113</v>
      </c>
      <c r="C9" s="18"/>
      <c r="D9" s="19" t="s">
        <v>525</v>
      </c>
      <c r="E9" s="20"/>
      <c r="F9" s="21">
        <v>32.26</v>
      </c>
      <c r="G9" s="22">
        <v>32.26</v>
      </c>
      <c r="H9" s="21"/>
    </row>
    <row r="10" s="1" customFormat="1" spans="1:8">
      <c r="A10" s="14"/>
      <c r="B10" s="7" t="s">
        <v>526</v>
      </c>
      <c r="C10" s="8"/>
      <c r="D10" s="8"/>
      <c r="E10" s="9"/>
      <c r="F10" s="21">
        <v>4363.58</v>
      </c>
      <c r="G10" s="22">
        <v>4363.58</v>
      </c>
      <c r="H10" s="21"/>
    </row>
    <row r="11" s="1" customFormat="1" ht="42" customHeight="1" spans="1:8">
      <c r="A11" s="23" t="s">
        <v>527</v>
      </c>
      <c r="B11" s="24" t="s">
        <v>528</v>
      </c>
      <c r="C11" s="25"/>
      <c r="D11" s="25"/>
      <c r="E11" s="25"/>
      <c r="F11" s="25"/>
      <c r="G11" s="25"/>
      <c r="H11" s="26"/>
    </row>
    <row r="12" s="1" customFormat="1" ht="36" customHeight="1" spans="1:8">
      <c r="A12" s="11" t="s">
        <v>529</v>
      </c>
      <c r="B12" s="11" t="s">
        <v>286</v>
      </c>
      <c r="C12" s="7" t="s">
        <v>287</v>
      </c>
      <c r="D12" s="9"/>
      <c r="E12" s="7" t="s">
        <v>288</v>
      </c>
      <c r="F12" s="27"/>
      <c r="G12" s="28" t="s">
        <v>530</v>
      </c>
      <c r="H12" s="9"/>
    </row>
    <row r="13" s="1" customFormat="1" spans="1:8">
      <c r="A13" s="14"/>
      <c r="B13" s="11" t="s">
        <v>531</v>
      </c>
      <c r="C13" s="29" t="s">
        <v>305</v>
      </c>
      <c r="D13" s="13"/>
      <c r="E13" s="30" t="s">
        <v>532</v>
      </c>
      <c r="F13" s="31"/>
      <c r="G13" s="32" t="s">
        <v>533</v>
      </c>
      <c r="H13" s="33"/>
    </row>
    <row r="14" s="1" customFormat="1" spans="1:8">
      <c r="A14" s="14"/>
      <c r="B14" s="14"/>
      <c r="C14" s="34" t="s">
        <v>354</v>
      </c>
      <c r="D14" s="35"/>
      <c r="E14" s="30" t="s">
        <v>534</v>
      </c>
      <c r="F14" s="31"/>
      <c r="G14" s="32" t="s">
        <v>535</v>
      </c>
      <c r="H14" s="33"/>
    </row>
    <row r="15" s="1" customFormat="1" spans="1:8">
      <c r="A15" s="14"/>
      <c r="B15" s="14"/>
      <c r="C15" s="12" t="s">
        <v>425</v>
      </c>
      <c r="D15" s="13"/>
      <c r="E15" s="30" t="s">
        <v>536</v>
      </c>
      <c r="F15" s="31"/>
      <c r="G15" s="32" t="s">
        <v>537</v>
      </c>
      <c r="H15" s="33"/>
    </row>
    <row r="16" s="1" customFormat="1" spans="1:8">
      <c r="A16" s="14"/>
      <c r="B16" s="14"/>
      <c r="C16" s="12" t="s">
        <v>436</v>
      </c>
      <c r="D16" s="13"/>
      <c r="E16" s="30" t="s">
        <v>538</v>
      </c>
      <c r="F16" s="31"/>
      <c r="G16" s="36">
        <v>3866.09</v>
      </c>
      <c r="H16" s="37"/>
    </row>
    <row r="17" s="1" customFormat="1" spans="1:8">
      <c r="A17" s="14"/>
      <c r="B17" s="14"/>
      <c r="C17" s="38"/>
      <c r="D17" s="39"/>
      <c r="E17" s="30" t="s">
        <v>539</v>
      </c>
      <c r="F17" s="31"/>
      <c r="G17" s="36">
        <v>465.25</v>
      </c>
      <c r="H17" s="37"/>
    </row>
    <row r="18" s="1" customFormat="1" spans="1:8">
      <c r="A18" s="14"/>
      <c r="B18" s="14"/>
      <c r="C18" s="38"/>
      <c r="D18" s="39"/>
      <c r="E18" s="30" t="s">
        <v>540</v>
      </c>
      <c r="F18" s="31"/>
      <c r="G18" s="36">
        <v>32.26</v>
      </c>
      <c r="H18" s="37"/>
    </row>
    <row r="19" s="1" customFormat="1" spans="1:8">
      <c r="A19" s="14"/>
      <c r="B19" s="14"/>
      <c r="C19" s="40" t="s">
        <v>541</v>
      </c>
      <c r="D19" s="9"/>
      <c r="E19" s="36"/>
      <c r="F19" s="31"/>
      <c r="G19" s="36"/>
      <c r="H19" s="37"/>
    </row>
    <row r="20" s="1" customFormat="1" spans="1:8">
      <c r="A20" s="14"/>
      <c r="B20" s="11" t="s">
        <v>297</v>
      </c>
      <c r="C20" s="12" t="s">
        <v>542</v>
      </c>
      <c r="D20" s="13"/>
      <c r="E20" s="30" t="s">
        <v>543</v>
      </c>
      <c r="F20" s="31"/>
      <c r="G20" s="32" t="s">
        <v>544</v>
      </c>
      <c r="H20" s="33"/>
    </row>
    <row r="21" s="1" customFormat="1" spans="1:8">
      <c r="A21" s="14"/>
      <c r="B21" s="14"/>
      <c r="C21" s="38"/>
      <c r="D21" s="39"/>
      <c r="E21" s="30" t="s">
        <v>545</v>
      </c>
      <c r="F21" s="31"/>
      <c r="G21" s="32" t="s">
        <v>546</v>
      </c>
      <c r="H21" s="33"/>
    </row>
    <row r="22" s="1" customFormat="1" spans="1:8">
      <c r="A22" s="14"/>
      <c r="B22" s="14"/>
      <c r="C22" s="15"/>
      <c r="D22" s="16"/>
      <c r="E22" s="36" t="s">
        <v>547</v>
      </c>
      <c r="F22" s="31"/>
      <c r="G22" s="36"/>
      <c r="H22" s="37"/>
    </row>
    <row r="23" s="1" customFormat="1" spans="1:8">
      <c r="A23" s="14"/>
      <c r="B23" s="14"/>
      <c r="C23" s="12" t="s">
        <v>548</v>
      </c>
      <c r="D23" s="13"/>
      <c r="E23" s="30" t="s">
        <v>549</v>
      </c>
      <c r="F23" s="31"/>
      <c r="G23" s="32" t="s">
        <v>550</v>
      </c>
      <c r="H23" s="33"/>
    </row>
    <row r="24" s="1" customFormat="1" spans="1:8">
      <c r="A24" s="14"/>
      <c r="B24" s="14"/>
      <c r="C24" s="38"/>
      <c r="D24" s="39"/>
      <c r="E24" s="36" t="s">
        <v>551</v>
      </c>
      <c r="F24" s="31"/>
      <c r="G24" s="36"/>
      <c r="H24" s="37"/>
    </row>
    <row r="25" s="1" customFormat="1" spans="1:8">
      <c r="A25" s="14"/>
      <c r="B25" s="14"/>
      <c r="C25" s="15"/>
      <c r="D25" s="16"/>
      <c r="E25" s="36" t="s">
        <v>547</v>
      </c>
      <c r="F25" s="31"/>
      <c r="G25" s="36"/>
      <c r="H25" s="37"/>
    </row>
    <row r="26" s="1" customFormat="1" spans="1:8">
      <c r="A26" s="14"/>
      <c r="B26" s="14"/>
      <c r="C26" s="40" t="s">
        <v>541</v>
      </c>
      <c r="D26" s="9"/>
      <c r="E26" s="36"/>
      <c r="F26" s="31"/>
      <c r="G26" s="36"/>
      <c r="H26" s="37"/>
    </row>
    <row r="27" s="1" customFormat="1" spans="1:8">
      <c r="A27" s="14"/>
      <c r="B27" s="41" t="s">
        <v>552</v>
      </c>
      <c r="C27" s="12" t="s">
        <v>420</v>
      </c>
      <c r="D27" s="13"/>
      <c r="E27" s="30" t="s">
        <v>553</v>
      </c>
      <c r="F27" s="31"/>
      <c r="G27" s="30" t="s">
        <v>554</v>
      </c>
      <c r="H27" s="33"/>
    </row>
    <row r="28" s="1" customFormat="1" spans="1:8">
      <c r="A28" s="14"/>
      <c r="B28" s="42"/>
      <c r="C28" s="38"/>
      <c r="D28" s="39"/>
      <c r="E28" s="30" t="s">
        <v>555</v>
      </c>
      <c r="F28" s="31"/>
      <c r="G28" s="30" t="s">
        <v>556</v>
      </c>
      <c r="H28" s="33"/>
    </row>
    <row r="29" s="1" customFormat="1" spans="1:8">
      <c r="A29" s="14"/>
      <c r="B29" s="42"/>
      <c r="C29" s="15"/>
      <c r="D29" s="16"/>
      <c r="E29" s="36" t="s">
        <v>547</v>
      </c>
      <c r="F29" s="31"/>
      <c r="G29" s="36"/>
      <c r="H29" s="37"/>
    </row>
    <row r="30" s="1" customFormat="1" spans="1:8">
      <c r="A30" s="14"/>
      <c r="B30" s="43"/>
      <c r="C30" s="40" t="s">
        <v>541</v>
      </c>
      <c r="D30" s="9"/>
      <c r="E30" s="36"/>
      <c r="F30" s="31"/>
      <c r="G30" s="36"/>
      <c r="H30" s="37"/>
    </row>
  </sheetData>
  <mergeCells count="66">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C13:D13"/>
    <mergeCell ref="E13:F13"/>
    <mergeCell ref="G13:H13"/>
    <mergeCell ref="C14:D14"/>
    <mergeCell ref="E14:F14"/>
    <mergeCell ref="G14:H14"/>
    <mergeCell ref="C15:D15"/>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E23:F23"/>
    <mergeCell ref="G23:H23"/>
    <mergeCell ref="E24:F24"/>
    <mergeCell ref="G24:H24"/>
    <mergeCell ref="E25:F25"/>
    <mergeCell ref="C26:D26"/>
    <mergeCell ref="E26:F26"/>
    <mergeCell ref="G26:H26"/>
    <mergeCell ref="E27:F27"/>
    <mergeCell ref="G27:H27"/>
    <mergeCell ref="E28:F28"/>
    <mergeCell ref="G28:H28"/>
    <mergeCell ref="E29:F29"/>
    <mergeCell ref="C30:D30"/>
    <mergeCell ref="E30:F30"/>
    <mergeCell ref="G30:H30"/>
    <mergeCell ref="A5:A10"/>
    <mergeCell ref="A12:A30"/>
    <mergeCell ref="B13:B19"/>
    <mergeCell ref="B20:B26"/>
    <mergeCell ref="B27:B30"/>
    <mergeCell ref="B5:C6"/>
    <mergeCell ref="D5:E6"/>
    <mergeCell ref="C27:D29"/>
    <mergeCell ref="C23:D25"/>
    <mergeCell ref="C20:D22"/>
    <mergeCell ref="C16:D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pane ySplit="6" topLeftCell="A7" activePane="bottomLeft" state="frozen"/>
      <selection/>
      <selection pane="bottomLeft" activeCell="B4" sqref="B4:J23"/>
    </sheetView>
  </sheetViews>
  <sheetFormatPr defaultColWidth="10" defaultRowHeight="13.5"/>
  <cols>
    <col min="1" max="1" width="1.53333333333333" style="44" customWidth="1"/>
    <col min="2" max="2" width="33.8583333333333" style="44" customWidth="1"/>
    <col min="3" max="3" width="16.4083333333333" style="44" customWidth="1"/>
    <col min="4" max="4" width="33.8583333333333" style="44" customWidth="1"/>
    <col min="5" max="10" width="16.4083333333333" style="44" customWidth="1"/>
    <col min="11" max="11" width="1.53333333333333" style="44" customWidth="1"/>
    <col min="12" max="14" width="9.775" style="44" customWidth="1"/>
    <col min="15" max="16384" width="10" style="44"/>
  </cols>
  <sheetData>
    <row r="1" ht="14.2" customHeight="1" spans="1:11">
      <c r="A1" s="164"/>
      <c r="B1" s="146" t="s">
        <v>1</v>
      </c>
      <c r="C1" s="150"/>
      <c r="D1" s="150"/>
      <c r="E1" s="150" t="s">
        <v>2</v>
      </c>
      <c r="F1" s="150" t="s">
        <v>2</v>
      </c>
      <c r="G1" s="150" t="s">
        <v>2</v>
      </c>
      <c r="H1" s="150" t="s">
        <v>2</v>
      </c>
      <c r="I1" s="150" t="s">
        <v>2</v>
      </c>
      <c r="J1" s="150" t="s">
        <v>2</v>
      </c>
      <c r="K1" s="58" t="s">
        <v>3</v>
      </c>
    </row>
    <row r="2" ht="19.9" customHeight="1" spans="1:11">
      <c r="A2" s="141"/>
      <c r="B2" s="52" t="s">
        <v>4</v>
      </c>
      <c r="C2" s="52"/>
      <c r="D2" s="52"/>
      <c r="E2" s="52"/>
      <c r="F2" s="52"/>
      <c r="G2" s="52"/>
      <c r="H2" s="52"/>
      <c r="I2" s="52"/>
      <c r="J2" s="52"/>
      <c r="K2" s="58"/>
    </row>
    <row r="3" ht="17.05" customHeight="1" spans="1:11">
      <c r="A3" s="141"/>
      <c r="B3" s="151" t="s">
        <v>5</v>
      </c>
      <c r="C3" s="151"/>
      <c r="D3" s="151"/>
      <c r="E3" s="100"/>
      <c r="F3" s="100"/>
      <c r="G3" s="100"/>
      <c r="H3" s="100"/>
      <c r="I3" s="100"/>
      <c r="J3" s="100" t="s">
        <v>6</v>
      </c>
      <c r="K3" s="58"/>
    </row>
    <row r="4" ht="21.35" customHeight="1" spans="1:11">
      <c r="A4" s="141"/>
      <c r="B4" s="77" t="s">
        <v>7</v>
      </c>
      <c r="C4" s="77"/>
      <c r="D4" s="77" t="s">
        <v>8</v>
      </c>
      <c r="E4" s="77"/>
      <c r="F4" s="77"/>
      <c r="G4" s="77"/>
      <c r="H4" s="77"/>
      <c r="I4" s="77"/>
      <c r="J4" s="77"/>
      <c r="K4" s="58"/>
    </row>
    <row r="5" ht="21.35" customHeight="1" spans="1:11">
      <c r="A5" s="141"/>
      <c r="B5" s="77" t="s">
        <v>9</v>
      </c>
      <c r="C5" s="77" t="s">
        <v>10</v>
      </c>
      <c r="D5" s="77" t="s">
        <v>9</v>
      </c>
      <c r="E5" s="77" t="s">
        <v>10</v>
      </c>
      <c r="F5" s="77"/>
      <c r="G5" s="77"/>
      <c r="H5" s="77"/>
      <c r="I5" s="77"/>
      <c r="J5" s="77"/>
      <c r="K5" s="58"/>
    </row>
    <row r="6" ht="28.45" customHeight="1" spans="1:11">
      <c r="A6" s="93"/>
      <c r="B6" s="77"/>
      <c r="C6" s="77"/>
      <c r="D6" s="77"/>
      <c r="E6" s="77" t="s">
        <v>11</v>
      </c>
      <c r="F6" s="59" t="s">
        <v>12</v>
      </c>
      <c r="G6" s="59" t="s">
        <v>13</v>
      </c>
      <c r="H6" s="59" t="s">
        <v>14</v>
      </c>
      <c r="I6" s="59" t="s">
        <v>15</v>
      </c>
      <c r="J6" s="77" t="s">
        <v>16</v>
      </c>
      <c r="K6" s="58"/>
    </row>
    <row r="7" ht="19.9" customHeight="1" spans="1:11">
      <c r="A7" s="165"/>
      <c r="B7" s="78" t="s">
        <v>17</v>
      </c>
      <c r="C7" s="79" t="s">
        <v>18</v>
      </c>
      <c r="D7" s="78" t="s">
        <v>19</v>
      </c>
      <c r="E7" s="79">
        <f>E8+E9+E10+E11</f>
        <v>4363.58</v>
      </c>
      <c r="F7" s="79">
        <f>F8+F9+F10+F11</f>
        <v>4363.58</v>
      </c>
      <c r="G7" s="79"/>
      <c r="H7" s="79"/>
      <c r="I7" s="79"/>
      <c r="J7" s="79"/>
      <c r="K7" s="76"/>
    </row>
    <row r="8" ht="19.9" customHeight="1" spans="1:11">
      <c r="A8" s="165"/>
      <c r="B8" s="145" t="s">
        <v>20</v>
      </c>
      <c r="C8" s="79" t="s">
        <v>18</v>
      </c>
      <c r="D8" s="145" t="s">
        <v>21</v>
      </c>
      <c r="E8" s="79" t="s">
        <v>22</v>
      </c>
      <c r="F8" s="79" t="s">
        <v>22</v>
      </c>
      <c r="G8" s="79"/>
      <c r="H8" s="79"/>
      <c r="I8" s="79"/>
      <c r="J8" s="79"/>
      <c r="K8" s="76"/>
    </row>
    <row r="9" ht="19.9" customHeight="1" spans="1:11">
      <c r="A9" s="165"/>
      <c r="B9" s="145" t="s">
        <v>23</v>
      </c>
      <c r="C9" s="79"/>
      <c r="D9" s="145" t="s">
        <v>24</v>
      </c>
      <c r="E9" s="79" t="s">
        <v>25</v>
      </c>
      <c r="F9" s="79" t="s">
        <v>25</v>
      </c>
      <c r="G9" s="79"/>
      <c r="H9" s="79"/>
      <c r="I9" s="79"/>
      <c r="J9" s="79"/>
      <c r="K9" s="76"/>
    </row>
    <row r="10" ht="19.9" customHeight="1" spans="1:11">
      <c r="A10" s="165"/>
      <c r="B10" s="145" t="s">
        <v>26</v>
      </c>
      <c r="C10" s="79"/>
      <c r="D10" s="145" t="s">
        <v>27</v>
      </c>
      <c r="E10" s="79">
        <v>3495.48</v>
      </c>
      <c r="F10" s="79">
        <v>3495.48</v>
      </c>
      <c r="G10" s="79"/>
      <c r="H10" s="79"/>
      <c r="I10" s="79"/>
      <c r="J10" s="79"/>
      <c r="K10" s="76"/>
    </row>
    <row r="11" ht="19.9" customHeight="1" spans="1:11">
      <c r="A11" s="165"/>
      <c r="B11" s="145" t="s">
        <v>28</v>
      </c>
      <c r="C11" s="79"/>
      <c r="D11" s="145" t="s">
        <v>29</v>
      </c>
      <c r="E11" s="79" t="s">
        <v>30</v>
      </c>
      <c r="F11" s="79" t="s">
        <v>30</v>
      </c>
      <c r="G11" s="79"/>
      <c r="H11" s="79"/>
      <c r="I11" s="79"/>
      <c r="J11" s="79"/>
      <c r="K11" s="76"/>
    </row>
    <row r="12" ht="19.9" customHeight="1" spans="1:11">
      <c r="A12" s="165"/>
      <c r="B12" s="145" t="s">
        <v>31</v>
      </c>
      <c r="C12" s="79"/>
      <c r="D12" s="145" t="s">
        <v>32</v>
      </c>
      <c r="E12" s="79"/>
      <c r="F12" s="79"/>
      <c r="G12" s="79"/>
      <c r="H12" s="79"/>
      <c r="I12" s="79"/>
      <c r="J12" s="79"/>
      <c r="K12" s="76"/>
    </row>
    <row r="13" ht="19.9" customHeight="1" spans="1:11">
      <c r="A13" s="165"/>
      <c r="B13" s="145" t="s">
        <v>33</v>
      </c>
      <c r="C13" s="79"/>
      <c r="D13" s="145" t="s">
        <v>32</v>
      </c>
      <c r="E13" s="79"/>
      <c r="F13" s="79"/>
      <c r="G13" s="79"/>
      <c r="H13" s="79"/>
      <c r="I13" s="79"/>
      <c r="J13" s="79"/>
      <c r="K13" s="76"/>
    </row>
    <row r="14" ht="19.9" customHeight="1" spans="1:11">
      <c r="A14" s="165"/>
      <c r="B14" s="145" t="s">
        <v>34</v>
      </c>
      <c r="C14" s="79"/>
      <c r="D14" s="145" t="s">
        <v>32</v>
      </c>
      <c r="E14" s="79"/>
      <c r="F14" s="79"/>
      <c r="G14" s="79"/>
      <c r="H14" s="79"/>
      <c r="I14" s="79"/>
      <c r="J14" s="79"/>
      <c r="K14" s="76"/>
    </row>
    <row r="15" ht="19.9" customHeight="1" spans="1:11">
      <c r="A15" s="165"/>
      <c r="B15" s="145" t="s">
        <v>35</v>
      </c>
      <c r="C15" s="79"/>
      <c r="D15" s="145" t="s">
        <v>32</v>
      </c>
      <c r="E15" s="79"/>
      <c r="F15" s="79"/>
      <c r="G15" s="79"/>
      <c r="H15" s="79"/>
      <c r="I15" s="79"/>
      <c r="J15" s="79"/>
      <c r="K15" s="76"/>
    </row>
    <row r="16" ht="19.9" customHeight="1" spans="1:11">
      <c r="A16" s="165"/>
      <c r="B16" s="145" t="s">
        <v>36</v>
      </c>
      <c r="C16" s="79"/>
      <c r="D16" s="145" t="s">
        <v>32</v>
      </c>
      <c r="E16" s="79"/>
      <c r="F16" s="79"/>
      <c r="G16" s="79"/>
      <c r="H16" s="79"/>
      <c r="I16" s="79"/>
      <c r="J16" s="79"/>
      <c r="K16" s="76"/>
    </row>
    <row r="17" ht="19.9" customHeight="1" spans="1:11">
      <c r="A17" s="165"/>
      <c r="B17" s="78" t="s">
        <v>37</v>
      </c>
      <c r="C17" s="79">
        <v>126.58</v>
      </c>
      <c r="D17" s="80" t="s">
        <v>38</v>
      </c>
      <c r="E17" s="79"/>
      <c r="F17" s="79"/>
      <c r="G17" s="79"/>
      <c r="H17" s="79"/>
      <c r="I17" s="79"/>
      <c r="J17" s="79"/>
      <c r="K17" s="76"/>
    </row>
    <row r="18" ht="19.9" customHeight="1" spans="1:11">
      <c r="A18" s="165"/>
      <c r="B18" s="145" t="s">
        <v>39</v>
      </c>
      <c r="C18" s="79">
        <v>126.58</v>
      </c>
      <c r="D18" s="80" t="s">
        <v>40</v>
      </c>
      <c r="E18" s="79"/>
      <c r="F18" s="79"/>
      <c r="G18" s="166"/>
      <c r="H18" s="166"/>
      <c r="I18" s="166"/>
      <c r="J18" s="166"/>
      <c r="K18" s="76"/>
    </row>
    <row r="19" ht="19.9" customHeight="1" spans="1:11">
      <c r="A19" s="165"/>
      <c r="B19" s="145" t="s">
        <v>41</v>
      </c>
      <c r="C19" s="79"/>
      <c r="D19" s="80" t="s">
        <v>40</v>
      </c>
      <c r="E19" s="79"/>
      <c r="F19" s="79"/>
      <c r="G19" s="166"/>
      <c r="H19" s="166"/>
      <c r="I19" s="166"/>
      <c r="J19" s="166"/>
      <c r="K19" s="76"/>
    </row>
    <row r="20" ht="19.9" customHeight="1" spans="1:11">
      <c r="A20" s="165"/>
      <c r="B20" s="145" t="s">
        <v>42</v>
      </c>
      <c r="C20" s="79"/>
      <c r="D20" s="80" t="s">
        <v>40</v>
      </c>
      <c r="E20" s="79"/>
      <c r="F20" s="79"/>
      <c r="G20" s="166"/>
      <c r="H20" s="166"/>
      <c r="I20" s="166"/>
      <c r="J20" s="166"/>
      <c r="K20" s="76"/>
    </row>
    <row r="21" ht="19.9" customHeight="1" spans="1:11">
      <c r="A21" s="165"/>
      <c r="B21" s="145" t="s">
        <v>43</v>
      </c>
      <c r="C21" s="79"/>
      <c r="D21" s="80" t="s">
        <v>40</v>
      </c>
      <c r="E21" s="79"/>
      <c r="F21" s="79"/>
      <c r="G21" s="166"/>
      <c r="H21" s="166"/>
      <c r="I21" s="166"/>
      <c r="J21" s="166"/>
      <c r="K21" s="76"/>
    </row>
    <row r="22" ht="19.9" customHeight="1" spans="1:11">
      <c r="A22" s="165"/>
      <c r="B22" s="145" t="s">
        <v>44</v>
      </c>
      <c r="C22" s="79"/>
      <c r="D22" s="80" t="s">
        <v>40</v>
      </c>
      <c r="E22" s="79"/>
      <c r="F22" s="79"/>
      <c r="G22" s="166"/>
      <c r="H22" s="166"/>
      <c r="I22" s="166"/>
      <c r="J22" s="166"/>
      <c r="K22" s="76"/>
    </row>
    <row r="23" ht="19.9" customHeight="1" spans="1:11">
      <c r="A23" s="165"/>
      <c r="B23" s="77" t="s">
        <v>45</v>
      </c>
      <c r="C23" s="79">
        <v>4363.58</v>
      </c>
      <c r="D23" s="77" t="s">
        <v>46</v>
      </c>
      <c r="E23" s="79">
        <f>E7</f>
        <v>4363.58</v>
      </c>
      <c r="F23" s="79">
        <f>F7</f>
        <v>4363.58</v>
      </c>
      <c r="G23" s="79"/>
      <c r="H23" s="79"/>
      <c r="I23" s="79"/>
      <c r="J23" s="79"/>
      <c r="K23" s="76"/>
    </row>
    <row r="24" ht="8.5" customHeight="1" spans="1:11">
      <c r="A24" s="167"/>
      <c r="B24" s="49"/>
      <c r="C24" s="49"/>
      <c r="D24" s="48"/>
      <c r="E24" s="49"/>
      <c r="F24" s="49"/>
      <c r="G24" s="49"/>
      <c r="H24" s="49"/>
      <c r="I24" s="49"/>
      <c r="J24" s="49"/>
      <c r="K24" s="87"/>
    </row>
    <row r="25" ht="14.3" customHeight="1" spans="1:11">
      <c r="A25" s="168"/>
      <c r="B25" s="68" t="s">
        <v>47</v>
      </c>
      <c r="C25" s="68"/>
      <c r="D25" s="68"/>
      <c r="E25" s="68"/>
      <c r="F25" s="68"/>
      <c r="G25" s="68"/>
      <c r="H25" s="68"/>
      <c r="I25" s="68"/>
      <c r="J25" s="68"/>
      <c r="K25" s="169"/>
    </row>
    <row r="26" ht="14.3" customHeight="1" spans="1:11">
      <c r="A26" s="168"/>
      <c r="B26" s="68" t="s">
        <v>48</v>
      </c>
      <c r="C26" s="68"/>
      <c r="D26" s="68"/>
      <c r="E26" s="68"/>
      <c r="F26" s="68"/>
      <c r="G26" s="68"/>
      <c r="H26" s="68"/>
      <c r="I26" s="68"/>
      <c r="J26" s="68"/>
      <c r="K26" s="169"/>
    </row>
    <row r="27" ht="14.3" customHeight="1" spans="1:11">
      <c r="A27" s="168"/>
      <c r="B27" s="68" t="s">
        <v>49</v>
      </c>
      <c r="C27" s="68"/>
      <c r="D27" s="68"/>
      <c r="E27" s="68"/>
      <c r="F27" s="68"/>
      <c r="G27" s="68"/>
      <c r="H27" s="68"/>
      <c r="I27" s="68"/>
      <c r="J27" s="68"/>
      <c r="K27" s="169"/>
    </row>
    <row r="28" ht="14.3" customHeight="1" spans="1:11">
      <c r="A28" s="168"/>
      <c r="B28" s="68" t="s">
        <v>50</v>
      </c>
      <c r="C28" s="68"/>
      <c r="D28" s="68"/>
      <c r="E28" s="68"/>
      <c r="F28" s="68"/>
      <c r="G28" s="68"/>
      <c r="H28" s="68"/>
      <c r="I28" s="68"/>
      <c r="J28" s="68"/>
      <c r="K28" s="169"/>
    </row>
    <row r="29" ht="14.3" customHeight="1" spans="1:11">
      <c r="A29" s="168"/>
      <c r="B29" s="68" t="s">
        <v>51</v>
      </c>
      <c r="C29" s="68"/>
      <c r="D29" s="68"/>
      <c r="E29" s="68"/>
      <c r="F29" s="68"/>
      <c r="G29" s="68"/>
      <c r="H29" s="68"/>
      <c r="I29" s="68"/>
      <c r="J29" s="68"/>
      <c r="K29" s="169"/>
    </row>
    <row r="30" ht="14.3" customHeight="1" spans="1:11">
      <c r="A30" s="168"/>
      <c r="B30" s="68" t="s">
        <v>52</v>
      </c>
      <c r="C30" s="68"/>
      <c r="D30" s="68"/>
      <c r="E30" s="68"/>
      <c r="F30" s="68"/>
      <c r="G30" s="68"/>
      <c r="H30" s="68"/>
      <c r="I30" s="68"/>
      <c r="J30" s="68"/>
      <c r="K30" s="169"/>
    </row>
    <row r="31" ht="14.3" customHeight="1" spans="1:11">
      <c r="A31" s="168"/>
      <c r="B31" s="68" t="s">
        <v>53</v>
      </c>
      <c r="C31" s="68"/>
      <c r="D31" s="68"/>
      <c r="E31" s="68"/>
      <c r="F31" s="68"/>
      <c r="G31" s="68"/>
      <c r="H31" s="68"/>
      <c r="I31" s="68"/>
      <c r="J31" s="68"/>
      <c r="K31" s="169"/>
    </row>
    <row r="32" ht="14.3" customHeight="1" spans="1:11">
      <c r="A32" s="168"/>
      <c r="B32" s="68" t="s">
        <v>54</v>
      </c>
      <c r="C32" s="68"/>
      <c r="D32" s="68"/>
      <c r="E32" s="68"/>
      <c r="F32" s="68"/>
      <c r="G32" s="68"/>
      <c r="H32" s="68"/>
      <c r="I32" s="68"/>
      <c r="J32" s="68"/>
      <c r="K32" s="169"/>
    </row>
    <row r="33" ht="14.3" customHeight="1" spans="1:11">
      <c r="A33" s="168"/>
      <c r="B33" s="68" t="s">
        <v>55</v>
      </c>
      <c r="C33" s="68"/>
      <c r="D33" s="68"/>
      <c r="E33" s="68"/>
      <c r="F33" s="68"/>
      <c r="G33" s="68"/>
      <c r="H33" s="68"/>
      <c r="I33" s="68"/>
      <c r="J33" s="68"/>
      <c r="K33" s="169"/>
    </row>
    <row r="34" ht="14.3" customHeight="1" spans="1:11">
      <c r="A34" s="168"/>
      <c r="B34" s="68" t="s">
        <v>56</v>
      </c>
      <c r="C34" s="68"/>
      <c r="D34" s="68"/>
      <c r="E34" s="68"/>
      <c r="F34" s="68"/>
      <c r="G34" s="68"/>
      <c r="H34" s="68"/>
      <c r="I34" s="68"/>
      <c r="J34" s="68"/>
      <c r="K34" s="169"/>
    </row>
    <row r="35" ht="24.1" customHeight="1" spans="1:11">
      <c r="A35" s="168"/>
      <c r="B35" s="68" t="s">
        <v>57</v>
      </c>
      <c r="C35" s="68"/>
      <c r="D35" s="68"/>
      <c r="E35" s="68"/>
      <c r="F35" s="68"/>
      <c r="G35" s="68"/>
      <c r="H35" s="68"/>
      <c r="I35" s="68"/>
      <c r="J35" s="68"/>
      <c r="K35" s="169"/>
    </row>
    <row r="36" ht="14.3" customHeight="1" spans="1:11">
      <c r="A36" s="168"/>
      <c r="B36" s="68" t="s">
        <v>58</v>
      </c>
      <c r="C36" s="68"/>
      <c r="D36" s="68"/>
      <c r="E36" s="68"/>
      <c r="F36" s="68"/>
      <c r="G36" s="68"/>
      <c r="H36" s="68"/>
      <c r="I36" s="68"/>
      <c r="J36" s="68"/>
      <c r="K36" s="169"/>
    </row>
    <row r="37" ht="14.3" customHeight="1" spans="1:11">
      <c r="A37" s="129"/>
      <c r="B37" s="70" t="s">
        <v>59</v>
      </c>
      <c r="C37" s="70"/>
      <c r="D37" s="70"/>
      <c r="E37" s="70"/>
      <c r="F37" s="70"/>
      <c r="G37" s="70"/>
      <c r="H37" s="70"/>
      <c r="I37" s="70"/>
      <c r="J37" s="70"/>
      <c r="K37" s="130"/>
    </row>
  </sheetData>
  <mergeCells count="21">
    <mergeCell ref="B2:J2"/>
    <mergeCell ref="B3:D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9" scale="7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workbookViewId="0">
      <pane ySplit="5" topLeftCell="A6" activePane="bottomLeft" state="frozen"/>
      <selection/>
      <selection pane="bottomLeft" activeCell="B4" sqref="B4:P14"/>
    </sheetView>
  </sheetViews>
  <sheetFormatPr defaultColWidth="10" defaultRowHeight="13.5"/>
  <cols>
    <col min="1" max="1" width="1.53333333333333" style="44" customWidth="1"/>
    <col min="2" max="2" width="9.225" style="44" customWidth="1"/>
    <col min="3" max="3" width="16.0833333333333" style="44" customWidth="1"/>
    <col min="4" max="10" width="13.3333333333333" style="44" customWidth="1"/>
    <col min="11" max="16" width="12.2333333333333" style="44" customWidth="1"/>
    <col min="17" max="17" width="1.53333333333333" style="44" customWidth="1"/>
    <col min="18" max="29" width="9.775" style="44" customWidth="1"/>
    <col min="30" max="16384" width="10" style="44"/>
  </cols>
  <sheetData>
    <row r="1" ht="14.2" customHeight="1" spans="1:17">
      <c r="A1" s="141"/>
      <c r="B1" s="146" t="s">
        <v>60</v>
      </c>
      <c r="C1" s="149"/>
      <c r="D1" s="150"/>
      <c r="E1" s="150"/>
      <c r="F1" s="150"/>
      <c r="K1" s="135"/>
      <c r="L1" s="150"/>
      <c r="M1" s="150"/>
      <c r="N1" s="150"/>
      <c r="O1" s="150"/>
      <c r="P1" s="150"/>
      <c r="Q1" s="58" t="s">
        <v>3</v>
      </c>
    </row>
    <row r="2" ht="19.9" customHeight="1" spans="1:17">
      <c r="A2" s="141"/>
      <c r="B2" s="52" t="s">
        <v>61</v>
      </c>
      <c r="C2" s="52"/>
      <c r="D2" s="52"/>
      <c r="E2" s="52"/>
      <c r="F2" s="52"/>
      <c r="G2" s="52"/>
      <c r="H2" s="52"/>
      <c r="I2" s="52"/>
      <c r="J2" s="52"/>
      <c r="K2" s="52"/>
      <c r="L2" s="52"/>
      <c r="M2" s="52"/>
      <c r="N2" s="52"/>
      <c r="O2" s="52"/>
      <c r="P2" s="52"/>
      <c r="Q2" s="58"/>
    </row>
    <row r="3" ht="17.05" customHeight="1" spans="1:17">
      <c r="A3" s="143"/>
      <c r="B3" s="151"/>
      <c r="C3" s="105"/>
      <c r="D3" s="99"/>
      <c r="E3" s="99"/>
      <c r="F3" s="99"/>
      <c r="K3" s="99"/>
      <c r="L3" s="152" t="s">
        <v>6</v>
      </c>
      <c r="M3" s="152"/>
      <c r="N3" s="152"/>
      <c r="O3" s="152"/>
      <c r="P3" s="152"/>
      <c r="Q3" s="69"/>
    </row>
    <row r="4" ht="21.35" customHeight="1" spans="1:17">
      <c r="A4" s="153"/>
      <c r="B4" s="154" t="s">
        <v>62</v>
      </c>
      <c r="C4" s="155" t="s">
        <v>63</v>
      </c>
      <c r="D4" s="155" t="s">
        <v>11</v>
      </c>
      <c r="E4" s="155" t="s">
        <v>64</v>
      </c>
      <c r="F4" s="155"/>
      <c r="G4" s="155"/>
      <c r="H4" s="155"/>
      <c r="I4" s="155"/>
      <c r="J4" s="155"/>
      <c r="K4" s="155" t="s">
        <v>65</v>
      </c>
      <c r="L4" s="155"/>
      <c r="M4" s="155"/>
      <c r="N4" s="155"/>
      <c r="O4" s="155"/>
      <c r="P4" s="155"/>
      <c r="Q4" s="156"/>
    </row>
    <row r="5" ht="34.15" customHeight="1" spans="1:17">
      <c r="A5" s="157"/>
      <c r="B5" s="154"/>
      <c r="C5" s="155"/>
      <c r="D5" s="155"/>
      <c r="E5" s="155" t="s">
        <v>66</v>
      </c>
      <c r="F5" s="154" t="s">
        <v>67</v>
      </c>
      <c r="G5" s="154" t="s">
        <v>68</v>
      </c>
      <c r="H5" s="154" t="s">
        <v>69</v>
      </c>
      <c r="I5" s="154" t="s">
        <v>15</v>
      </c>
      <c r="J5" s="154" t="s">
        <v>16</v>
      </c>
      <c r="K5" s="155" t="s">
        <v>66</v>
      </c>
      <c r="L5" s="154" t="s">
        <v>67</v>
      </c>
      <c r="M5" s="154" t="s">
        <v>68</v>
      </c>
      <c r="N5" s="154" t="s">
        <v>69</v>
      </c>
      <c r="O5" s="154" t="s">
        <v>15</v>
      </c>
      <c r="P5" s="154" t="s">
        <v>16</v>
      </c>
      <c r="Q5" s="156"/>
    </row>
    <row r="6" ht="19.9" customHeight="1" spans="1:17">
      <c r="A6" s="153"/>
      <c r="B6" s="155" t="s">
        <v>70</v>
      </c>
      <c r="C6" s="155"/>
      <c r="D6" s="131">
        <f>4408.65-45.07</f>
        <v>4363.58</v>
      </c>
      <c r="E6" s="131" t="s">
        <v>18</v>
      </c>
      <c r="F6" s="131" t="s">
        <v>18</v>
      </c>
      <c r="G6" s="131"/>
      <c r="H6" s="131"/>
      <c r="I6" s="131"/>
      <c r="J6" s="131"/>
      <c r="K6" s="131">
        <v>126.58</v>
      </c>
      <c r="L6" s="131">
        <v>126.58</v>
      </c>
      <c r="M6" s="131"/>
      <c r="N6" s="131"/>
      <c r="O6" s="131"/>
      <c r="P6" s="131"/>
      <c r="Q6" s="156"/>
    </row>
    <row r="7" ht="34.15" customHeight="1" spans="1:17">
      <c r="A7" s="153"/>
      <c r="B7" s="158" t="s">
        <v>71</v>
      </c>
      <c r="C7" s="159" t="s">
        <v>72</v>
      </c>
      <c r="D7" s="131">
        <f>4408.65-45.07</f>
        <v>4363.58</v>
      </c>
      <c r="E7" s="131" t="s">
        <v>18</v>
      </c>
      <c r="F7" s="131" t="s">
        <v>18</v>
      </c>
      <c r="G7" s="131"/>
      <c r="H7" s="131"/>
      <c r="I7" s="131"/>
      <c r="J7" s="131"/>
      <c r="K7" s="131">
        <v>126.58</v>
      </c>
      <c r="L7" s="131">
        <v>126.58</v>
      </c>
      <c r="M7" s="131"/>
      <c r="N7" s="131"/>
      <c r="O7" s="131"/>
      <c r="P7" s="131"/>
      <c r="Q7" s="156"/>
    </row>
    <row r="8" ht="34.15" customHeight="1" spans="1:17">
      <c r="A8" s="153"/>
      <c r="B8" s="158" t="s">
        <v>73</v>
      </c>
      <c r="C8" s="159" t="s">
        <v>74</v>
      </c>
      <c r="D8" s="131" t="s">
        <v>75</v>
      </c>
      <c r="E8" s="131" t="s">
        <v>76</v>
      </c>
      <c r="F8" s="131" t="s">
        <v>76</v>
      </c>
      <c r="G8" s="131"/>
      <c r="H8" s="131"/>
      <c r="I8" s="131"/>
      <c r="J8" s="131"/>
      <c r="K8" s="131" t="s">
        <v>77</v>
      </c>
      <c r="L8" s="160" t="s">
        <v>77</v>
      </c>
      <c r="M8" s="131"/>
      <c r="N8" s="131"/>
      <c r="O8" s="131"/>
      <c r="P8" s="131"/>
      <c r="Q8" s="156"/>
    </row>
    <row r="9" ht="34.15" customHeight="1" spans="1:17">
      <c r="A9" s="153"/>
      <c r="B9" s="158" t="s">
        <v>78</v>
      </c>
      <c r="C9" s="159" t="s">
        <v>79</v>
      </c>
      <c r="D9" s="131" t="s">
        <v>80</v>
      </c>
      <c r="E9" s="131" t="s">
        <v>81</v>
      </c>
      <c r="F9" s="131" t="s">
        <v>81</v>
      </c>
      <c r="G9" s="131"/>
      <c r="H9" s="131"/>
      <c r="I9" s="131"/>
      <c r="J9" s="131"/>
      <c r="K9" s="131" t="s">
        <v>82</v>
      </c>
      <c r="L9" s="131" t="s">
        <v>82</v>
      </c>
      <c r="M9" s="131"/>
      <c r="N9" s="131"/>
      <c r="O9" s="131"/>
      <c r="P9" s="131"/>
      <c r="Q9" s="156"/>
    </row>
    <row r="10" ht="34.15" customHeight="1" spans="1:17">
      <c r="A10" s="153"/>
      <c r="B10" s="158" t="s">
        <v>83</v>
      </c>
      <c r="C10" s="159" t="s">
        <v>84</v>
      </c>
      <c r="D10" s="131" t="s">
        <v>85</v>
      </c>
      <c r="E10" s="131" t="s">
        <v>86</v>
      </c>
      <c r="F10" s="131" t="s">
        <v>86</v>
      </c>
      <c r="G10" s="131"/>
      <c r="H10" s="131"/>
      <c r="I10" s="131"/>
      <c r="J10" s="131"/>
      <c r="K10" s="131" t="s">
        <v>87</v>
      </c>
      <c r="L10" s="131" t="s">
        <v>87</v>
      </c>
      <c r="M10" s="131"/>
      <c r="N10" s="131"/>
      <c r="O10" s="131"/>
      <c r="P10" s="131"/>
      <c r="Q10" s="156"/>
    </row>
    <row r="11" ht="34.15" customHeight="1" spans="1:17">
      <c r="A11" s="153"/>
      <c r="B11" s="158" t="s">
        <v>88</v>
      </c>
      <c r="C11" s="159" t="s">
        <v>89</v>
      </c>
      <c r="D11" s="131" t="s">
        <v>90</v>
      </c>
      <c r="E11" s="131" t="s">
        <v>91</v>
      </c>
      <c r="F11" s="131" t="s">
        <v>91</v>
      </c>
      <c r="G11" s="131"/>
      <c r="H11" s="131"/>
      <c r="I11" s="131"/>
      <c r="J11" s="131"/>
      <c r="K11" s="131" t="s">
        <v>92</v>
      </c>
      <c r="L11" s="131" t="s">
        <v>92</v>
      </c>
      <c r="M11" s="131"/>
      <c r="N11" s="131"/>
      <c r="O11" s="131"/>
      <c r="P11" s="131"/>
      <c r="Q11" s="156"/>
    </row>
    <row r="12" ht="34.15" customHeight="1" spans="1:17">
      <c r="A12" s="153"/>
      <c r="B12" s="158" t="s">
        <v>93</v>
      </c>
      <c r="C12" s="159" t="s">
        <v>94</v>
      </c>
      <c r="D12" s="131" t="s">
        <v>95</v>
      </c>
      <c r="E12" s="131" t="s">
        <v>96</v>
      </c>
      <c r="F12" s="131" t="s">
        <v>96</v>
      </c>
      <c r="G12" s="131"/>
      <c r="H12" s="131"/>
      <c r="I12" s="131"/>
      <c r="J12" s="131"/>
      <c r="K12" s="131" t="s">
        <v>97</v>
      </c>
      <c r="L12" s="131" t="s">
        <v>97</v>
      </c>
      <c r="M12" s="131"/>
      <c r="N12" s="131"/>
      <c r="O12" s="131"/>
      <c r="P12" s="131"/>
      <c r="Q12" s="156"/>
    </row>
    <row r="13" ht="34.15" customHeight="1" spans="1:17">
      <c r="A13" s="153"/>
      <c r="B13" s="158" t="s">
        <v>98</v>
      </c>
      <c r="C13" s="159" t="s">
        <v>99</v>
      </c>
      <c r="D13" s="131" t="s">
        <v>100</v>
      </c>
      <c r="E13" s="131" t="s">
        <v>101</v>
      </c>
      <c r="F13" s="131" t="s">
        <v>101</v>
      </c>
      <c r="G13" s="131"/>
      <c r="H13" s="131"/>
      <c r="I13" s="131"/>
      <c r="J13" s="131"/>
      <c r="K13" s="131" t="s">
        <v>102</v>
      </c>
      <c r="L13" s="131" t="s">
        <v>102</v>
      </c>
      <c r="M13" s="131"/>
      <c r="N13" s="131"/>
      <c r="O13" s="131"/>
      <c r="P13" s="131"/>
      <c r="Q13" s="156"/>
    </row>
    <row r="14" ht="34.15" customHeight="1" spans="1:17">
      <c r="A14" s="153"/>
      <c r="B14" s="158" t="s">
        <v>103</v>
      </c>
      <c r="C14" s="159" t="s">
        <v>104</v>
      </c>
      <c r="D14" s="131" t="s">
        <v>105</v>
      </c>
      <c r="E14" s="131" t="s">
        <v>106</v>
      </c>
      <c r="F14" s="131" t="s">
        <v>106</v>
      </c>
      <c r="G14" s="131"/>
      <c r="H14" s="131"/>
      <c r="I14" s="131"/>
      <c r="J14" s="131"/>
      <c r="K14" s="131" t="s">
        <v>107</v>
      </c>
      <c r="L14" s="131" t="s">
        <v>107</v>
      </c>
      <c r="M14" s="131"/>
      <c r="N14" s="131"/>
      <c r="O14" s="131"/>
      <c r="P14" s="131"/>
      <c r="Q14" s="156"/>
    </row>
    <row r="15" ht="8.5" customHeight="1" spans="1:17">
      <c r="A15" s="161"/>
      <c r="B15" s="162"/>
      <c r="C15" s="162"/>
      <c r="D15" s="162"/>
      <c r="E15" s="162"/>
      <c r="F15" s="162"/>
      <c r="G15" s="162"/>
      <c r="H15" s="162"/>
      <c r="I15" s="162"/>
      <c r="J15" s="162"/>
      <c r="K15" s="162"/>
      <c r="L15" s="162"/>
      <c r="M15" s="162"/>
      <c r="N15" s="162"/>
      <c r="O15" s="162"/>
      <c r="P15" s="162"/>
      <c r="Q15" s="84"/>
    </row>
    <row r="17" spans="14:14">
      <c r="N17" s="163"/>
    </row>
    <row r="18" spans="14:14">
      <c r="N18" s="163"/>
    </row>
    <row r="19" spans="14:14">
      <c r="N19" s="163"/>
    </row>
    <row r="20" spans="14:14">
      <c r="N20" s="163"/>
    </row>
    <row r="21" spans="14:14">
      <c r="N21" s="163"/>
    </row>
    <row r="22" spans="14:14">
      <c r="N22" s="163"/>
    </row>
    <row r="23" spans="14:14">
      <c r="N23" s="163"/>
    </row>
  </sheetData>
  <mergeCells count="10">
    <mergeCell ref="L1:P1"/>
    <mergeCell ref="B2:P2"/>
    <mergeCell ref="L3:P3"/>
    <mergeCell ref="E4:J4"/>
    <mergeCell ref="K4:P4"/>
    <mergeCell ref="B6:C6"/>
    <mergeCell ref="A7:A14"/>
    <mergeCell ref="B4:B5"/>
    <mergeCell ref="C4:C5"/>
    <mergeCell ref="D4:D5"/>
  </mergeCells>
  <pageMargins left="0.75" right="0.75" top="0.268999993801117" bottom="0.268999993801117" header="0" footer="0"/>
  <pageSetup paperSize="9" scale="6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6" topLeftCell="A7" activePane="bottomLeft" state="frozen"/>
      <selection/>
      <selection pane="bottomLeft" activeCell="B4" sqref="B4:I23"/>
    </sheetView>
  </sheetViews>
  <sheetFormatPr defaultColWidth="10" defaultRowHeight="13.5"/>
  <cols>
    <col min="1" max="1" width="1.53333333333333" style="44" customWidth="1"/>
    <col min="2" max="2" width="18.3666666666667" style="44" customWidth="1"/>
    <col min="3" max="3" width="41.025" style="44" customWidth="1"/>
    <col min="4" max="6" width="16.4083333333333" style="44" customWidth="1"/>
    <col min="7" max="8" width="20.375" style="44" customWidth="1"/>
    <col min="9" max="9" width="20.5333333333333" style="44" customWidth="1"/>
    <col min="10" max="10" width="1.53333333333333" style="44" customWidth="1"/>
    <col min="11" max="16384" width="10" style="44"/>
  </cols>
  <sheetData>
    <row r="1" ht="14.3" customHeight="1" spans="1:10">
      <c r="A1" s="141"/>
      <c r="B1" s="146" t="s">
        <v>108</v>
      </c>
      <c r="C1" s="146"/>
      <c r="D1" s="71"/>
      <c r="E1" s="71"/>
      <c r="F1" s="71"/>
      <c r="G1" s="71"/>
      <c r="H1" s="134"/>
      <c r="I1" s="71"/>
      <c r="J1" s="140"/>
    </row>
    <row r="2" ht="19.9" customHeight="1" spans="1:10">
      <c r="A2" s="141"/>
      <c r="B2" s="52" t="s">
        <v>109</v>
      </c>
      <c r="C2" s="52"/>
      <c r="D2" s="52"/>
      <c r="E2" s="52"/>
      <c r="F2" s="52"/>
      <c r="G2" s="52"/>
      <c r="H2" s="52"/>
      <c r="I2" s="52"/>
      <c r="J2" s="140" t="s">
        <v>3</v>
      </c>
    </row>
    <row r="3" ht="17.05" customHeight="1" spans="1:10">
      <c r="A3" s="141"/>
      <c r="B3" s="142"/>
      <c r="C3" s="142"/>
      <c r="D3" s="147"/>
      <c r="E3" s="147"/>
      <c r="F3" s="147"/>
      <c r="G3" s="100"/>
      <c r="H3" s="134"/>
      <c r="I3" s="100" t="s">
        <v>6</v>
      </c>
      <c r="J3" s="140"/>
    </row>
    <row r="4" ht="21.35" customHeight="1" spans="1:10">
      <c r="A4" s="141"/>
      <c r="B4" s="77" t="s">
        <v>110</v>
      </c>
      <c r="C4" s="77" t="s">
        <v>111</v>
      </c>
      <c r="D4" s="77" t="s">
        <v>11</v>
      </c>
      <c r="E4" s="77" t="s">
        <v>112</v>
      </c>
      <c r="F4" s="77" t="s">
        <v>113</v>
      </c>
      <c r="G4" s="77"/>
      <c r="H4" s="77"/>
      <c r="I4" s="77"/>
      <c r="J4" s="140"/>
    </row>
    <row r="5" ht="21.35" customHeight="1" spans="1:10">
      <c r="A5" s="93"/>
      <c r="B5" s="77"/>
      <c r="C5" s="77"/>
      <c r="D5" s="77"/>
      <c r="E5" s="77"/>
      <c r="F5" s="77"/>
      <c r="G5" s="77" t="s">
        <v>114</v>
      </c>
      <c r="H5" s="77"/>
      <c r="I5" s="77"/>
      <c r="J5" s="140"/>
    </row>
    <row r="6" ht="21.35" customHeight="1" spans="1:10">
      <c r="A6" s="93"/>
      <c r="B6" s="77"/>
      <c r="C6" s="77"/>
      <c r="D6" s="77"/>
      <c r="E6" s="77"/>
      <c r="F6" s="77"/>
      <c r="G6" s="77" t="s">
        <v>115</v>
      </c>
      <c r="H6" s="77" t="s">
        <v>116</v>
      </c>
      <c r="I6" s="77" t="s">
        <v>117</v>
      </c>
      <c r="J6" s="76"/>
    </row>
    <row r="7" ht="19.9" customHeight="1" spans="1:10">
      <c r="A7" s="141"/>
      <c r="B7" s="77" t="s">
        <v>70</v>
      </c>
      <c r="C7" s="77"/>
      <c r="D7" s="131">
        <v>4363.58</v>
      </c>
      <c r="E7" s="131">
        <f>E8+E11+E15+E21</f>
        <v>4331.32</v>
      </c>
      <c r="F7" s="131">
        <v>32.26</v>
      </c>
      <c r="G7" s="106"/>
      <c r="H7" s="106"/>
      <c r="I7" s="106"/>
      <c r="J7" s="76"/>
    </row>
    <row r="8" ht="19.9" customHeight="1" spans="1:10">
      <c r="A8" s="93"/>
      <c r="B8" s="78" t="s">
        <v>118</v>
      </c>
      <c r="C8" s="78" t="s">
        <v>119</v>
      </c>
      <c r="D8" s="131" t="s">
        <v>22</v>
      </c>
      <c r="E8" s="131" t="s">
        <v>22</v>
      </c>
      <c r="F8" s="131"/>
      <c r="G8" s="106"/>
      <c r="H8" s="106"/>
      <c r="I8" s="106"/>
      <c r="J8" s="140"/>
    </row>
    <row r="9" ht="19.9" customHeight="1" spans="1:10">
      <c r="A9" s="93"/>
      <c r="B9" s="78" t="s">
        <v>120</v>
      </c>
      <c r="C9" s="78" t="s">
        <v>121</v>
      </c>
      <c r="D9" s="131" t="s">
        <v>22</v>
      </c>
      <c r="E9" s="131" t="s">
        <v>22</v>
      </c>
      <c r="F9" s="131"/>
      <c r="G9" s="106"/>
      <c r="H9" s="106"/>
      <c r="I9" s="106"/>
      <c r="J9" s="140"/>
    </row>
    <row r="10" ht="19.9" customHeight="1" spans="1:10">
      <c r="A10" s="93"/>
      <c r="B10" s="78" t="s">
        <v>122</v>
      </c>
      <c r="C10" s="78" t="s">
        <v>123</v>
      </c>
      <c r="D10" s="131" t="s">
        <v>22</v>
      </c>
      <c r="E10" s="131" t="s">
        <v>22</v>
      </c>
      <c r="F10" s="131"/>
      <c r="G10" s="106"/>
      <c r="H10" s="106"/>
      <c r="I10" s="106"/>
      <c r="J10" s="76"/>
    </row>
    <row r="11" ht="19.9" customHeight="1" spans="1:10">
      <c r="B11" s="78" t="s">
        <v>124</v>
      </c>
      <c r="C11" s="78" t="s">
        <v>125</v>
      </c>
      <c r="D11" s="131" t="s">
        <v>126</v>
      </c>
      <c r="E11" s="131" t="s">
        <v>126</v>
      </c>
      <c r="F11" s="131"/>
      <c r="G11" s="106"/>
      <c r="H11" s="106"/>
      <c r="I11" s="106"/>
      <c r="J11" s="140"/>
    </row>
    <row r="12" ht="19.9" customHeight="1" spans="1:10">
      <c r="A12" s="93"/>
      <c r="B12" s="78" t="s">
        <v>127</v>
      </c>
      <c r="C12" s="78" t="s">
        <v>128</v>
      </c>
      <c r="D12" s="131" t="s">
        <v>126</v>
      </c>
      <c r="E12" s="131" t="s">
        <v>126</v>
      </c>
      <c r="F12" s="131"/>
      <c r="G12" s="106"/>
      <c r="H12" s="106"/>
      <c r="I12" s="106"/>
      <c r="J12" s="140"/>
    </row>
    <row r="13" ht="19.9" customHeight="1" spans="1:10">
      <c r="A13" s="93"/>
      <c r="B13" s="78" t="s">
        <v>129</v>
      </c>
      <c r="C13" s="78" t="s">
        <v>130</v>
      </c>
      <c r="D13" s="131"/>
      <c r="E13" s="131"/>
      <c r="F13" s="131"/>
      <c r="G13" s="106"/>
      <c r="H13" s="106"/>
      <c r="I13" s="106"/>
      <c r="J13" s="76"/>
    </row>
    <row r="14" ht="19.9" customHeight="1" spans="1:10">
      <c r="A14" s="93"/>
      <c r="B14" s="78" t="s">
        <v>131</v>
      </c>
      <c r="C14" s="78" t="s">
        <v>132</v>
      </c>
      <c r="D14" s="131" t="s">
        <v>126</v>
      </c>
      <c r="E14" s="131" t="s">
        <v>126</v>
      </c>
      <c r="F14" s="131"/>
      <c r="G14" s="106"/>
      <c r="H14" s="106"/>
      <c r="I14" s="106"/>
      <c r="J14" s="76"/>
    </row>
    <row r="15" ht="19.9" customHeight="1" spans="1:10">
      <c r="B15" s="78" t="s">
        <v>133</v>
      </c>
      <c r="C15" s="78" t="s">
        <v>134</v>
      </c>
      <c r="D15" s="131">
        <v>3495.93</v>
      </c>
      <c r="E15" s="131">
        <v>3463.68</v>
      </c>
      <c r="F15" s="131">
        <v>32.26</v>
      </c>
      <c r="G15" s="106"/>
      <c r="H15" s="106"/>
      <c r="I15" s="106"/>
      <c r="J15" s="140"/>
    </row>
    <row r="16" ht="19.9" customHeight="1" spans="1:10">
      <c r="A16" s="93"/>
      <c r="B16" s="78" t="s">
        <v>135</v>
      </c>
      <c r="C16" s="78" t="s">
        <v>136</v>
      </c>
      <c r="D16" s="131">
        <v>3495.93</v>
      </c>
      <c r="E16" s="131">
        <v>3463.68</v>
      </c>
      <c r="F16" s="131">
        <v>32.26</v>
      </c>
      <c r="G16" s="106"/>
      <c r="H16" s="106"/>
      <c r="I16" s="106"/>
      <c r="J16" s="140"/>
    </row>
    <row r="17" ht="19.9" customHeight="1" spans="1:10">
      <c r="A17" s="93"/>
      <c r="B17" s="78" t="s">
        <v>137</v>
      </c>
      <c r="C17" s="78" t="s">
        <v>138</v>
      </c>
      <c r="D17" s="131"/>
      <c r="E17" s="131"/>
      <c r="F17" s="131"/>
      <c r="G17" s="106"/>
      <c r="H17" s="106"/>
      <c r="I17" s="106"/>
      <c r="J17" s="76"/>
    </row>
    <row r="18" ht="19.9" customHeight="1" spans="1:10">
      <c r="A18" s="93"/>
      <c r="B18" s="78" t="s">
        <v>139</v>
      </c>
      <c r="C18" s="78" t="s">
        <v>140</v>
      </c>
      <c r="D18" s="131">
        <v>3470.58</v>
      </c>
      <c r="E18" s="131">
        <v>3463.68</v>
      </c>
      <c r="F18" s="131">
        <v>6.88</v>
      </c>
      <c r="G18" s="106"/>
      <c r="H18" s="106"/>
      <c r="I18" s="106"/>
      <c r="J18" s="76"/>
    </row>
    <row r="19" ht="19.9" customHeight="1" spans="1:10">
      <c r="A19" s="93"/>
      <c r="B19" s="78" t="s">
        <v>141</v>
      </c>
      <c r="C19" s="78" t="s">
        <v>142</v>
      </c>
      <c r="D19" s="131"/>
      <c r="E19" s="131"/>
      <c r="F19" s="131"/>
      <c r="G19" s="106"/>
      <c r="H19" s="106"/>
      <c r="I19" s="106"/>
      <c r="J19" s="76"/>
    </row>
    <row r="20" ht="19.9" customHeight="1" spans="1:10">
      <c r="A20" s="93"/>
      <c r="B20" s="78" t="s">
        <v>143</v>
      </c>
      <c r="C20" s="78" t="s">
        <v>144</v>
      </c>
      <c r="D20" s="131">
        <v>25.38</v>
      </c>
      <c r="E20" s="131"/>
      <c r="F20" s="131">
        <v>25.38</v>
      </c>
      <c r="G20" s="106"/>
      <c r="H20" s="106"/>
      <c r="I20" s="106"/>
      <c r="J20" s="76"/>
    </row>
    <row r="21" ht="19.9" customHeight="1" spans="1:10">
      <c r="B21" s="78" t="s">
        <v>145</v>
      </c>
      <c r="C21" s="78" t="s">
        <v>146</v>
      </c>
      <c r="D21" s="131" t="s">
        <v>30</v>
      </c>
      <c r="E21" s="131" t="s">
        <v>30</v>
      </c>
      <c r="F21" s="131"/>
      <c r="G21" s="106"/>
      <c r="H21" s="106"/>
      <c r="I21" s="106"/>
      <c r="J21" s="140"/>
    </row>
    <row r="22" ht="19.9" customHeight="1" spans="1:10">
      <c r="A22" s="93"/>
      <c r="B22" s="78" t="s">
        <v>147</v>
      </c>
      <c r="C22" s="78" t="s">
        <v>148</v>
      </c>
      <c r="D22" s="131" t="s">
        <v>30</v>
      </c>
      <c r="E22" s="131" t="s">
        <v>30</v>
      </c>
      <c r="F22" s="131"/>
      <c r="G22" s="106"/>
      <c r="H22" s="106"/>
      <c r="I22" s="106"/>
      <c r="J22" s="140"/>
    </row>
    <row r="23" ht="19.9" customHeight="1" spans="1:10">
      <c r="A23" s="93"/>
      <c r="B23" s="78" t="s">
        <v>149</v>
      </c>
      <c r="C23" s="78" t="s">
        <v>150</v>
      </c>
      <c r="D23" s="131" t="s">
        <v>30</v>
      </c>
      <c r="E23" s="131" t="s">
        <v>30</v>
      </c>
      <c r="F23" s="131"/>
      <c r="G23" s="106"/>
      <c r="H23" s="106"/>
      <c r="I23" s="106"/>
      <c r="J23" s="76"/>
    </row>
    <row r="24" ht="8.5" customHeight="1" spans="1:10">
      <c r="A24" s="148"/>
      <c r="B24" s="148"/>
      <c r="C24" s="148"/>
      <c r="D24" s="148"/>
      <c r="E24" s="148"/>
      <c r="F24" s="148"/>
      <c r="G24" s="148"/>
      <c r="H24" s="103"/>
      <c r="I24" s="103"/>
      <c r="J24" s="136"/>
    </row>
  </sheetData>
  <mergeCells count="13">
    <mergeCell ref="B1:C1"/>
    <mergeCell ref="B2:I2"/>
    <mergeCell ref="B3:C3"/>
    <mergeCell ref="F4:I4"/>
    <mergeCell ref="G5:I5"/>
    <mergeCell ref="B7:C7"/>
    <mergeCell ref="A13:A14"/>
    <mergeCell ref="A17:A20"/>
    <mergeCell ref="B4:B6"/>
    <mergeCell ref="C4:C6"/>
    <mergeCell ref="D4:D6"/>
    <mergeCell ref="E4:E6"/>
    <mergeCell ref="F5:F6"/>
  </mergeCells>
  <pageMargins left="0.75" right="0.75" top="0.268999993801117" bottom="0.268999993801117" header="0" footer="0"/>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4" sqref="B4:I16"/>
    </sheetView>
  </sheetViews>
  <sheetFormatPr defaultColWidth="10" defaultRowHeight="13.5"/>
  <cols>
    <col min="1" max="1" width="1.53333333333333" style="44" customWidth="1"/>
    <col min="2" max="2" width="33.3333333333333" style="44" customWidth="1"/>
    <col min="3" max="5" width="16.4083333333333" style="44" customWidth="1"/>
    <col min="6" max="6" width="33.3333333333333" style="44" customWidth="1"/>
    <col min="7" max="9" width="16.4083333333333" style="44" customWidth="1"/>
    <col min="10" max="10" width="1.53333333333333" style="44" customWidth="1"/>
    <col min="11" max="12" width="9.775" style="44" customWidth="1"/>
    <col min="13" max="16384" width="10" style="44"/>
  </cols>
  <sheetData>
    <row r="1" ht="14.3" customHeight="1" spans="1:10">
      <c r="A1" s="137"/>
      <c r="B1" s="138" t="s">
        <v>151</v>
      </c>
      <c r="D1" s="48"/>
      <c r="E1" s="48"/>
      <c r="F1" s="48"/>
      <c r="G1" s="49" t="s">
        <v>2</v>
      </c>
      <c r="H1" s="49" t="s">
        <v>2</v>
      </c>
      <c r="I1" s="49" t="s">
        <v>2</v>
      </c>
      <c r="J1" s="139"/>
    </row>
    <row r="2" ht="19.9" customHeight="1" spans="1:10">
      <c r="A2" s="140"/>
      <c r="B2" s="52" t="s">
        <v>152</v>
      </c>
      <c r="C2" s="52"/>
      <c r="D2" s="52"/>
      <c r="E2" s="52"/>
      <c r="F2" s="52"/>
      <c r="G2" s="52"/>
      <c r="H2" s="52"/>
      <c r="I2" s="52"/>
      <c r="J2" s="141" t="s">
        <v>3</v>
      </c>
    </row>
    <row r="3" ht="17.05" customHeight="1" spans="1:10">
      <c r="A3" s="140"/>
      <c r="B3" s="142"/>
      <c r="C3" s="142"/>
      <c r="D3" s="54"/>
      <c r="E3" s="54"/>
      <c r="F3" s="54"/>
      <c r="G3" s="54"/>
      <c r="H3" s="100"/>
      <c r="I3" s="100" t="s">
        <v>6</v>
      </c>
      <c r="J3" s="143"/>
    </row>
    <row r="4" ht="21.35" customHeight="1" spans="1:10">
      <c r="A4" s="140"/>
      <c r="B4" s="77" t="s">
        <v>7</v>
      </c>
      <c r="C4" s="77"/>
      <c r="D4" s="77"/>
      <c r="E4" s="77"/>
      <c r="F4" s="77" t="s">
        <v>8</v>
      </c>
      <c r="G4" s="77"/>
      <c r="H4" s="77"/>
      <c r="I4" s="77"/>
      <c r="J4" s="140"/>
    </row>
    <row r="5" ht="21.35" customHeight="1" spans="1:10">
      <c r="A5" s="58"/>
      <c r="B5" s="77" t="s">
        <v>9</v>
      </c>
      <c r="C5" s="77" t="s">
        <v>10</v>
      </c>
      <c r="D5" s="77"/>
      <c r="E5" s="77"/>
      <c r="F5" s="59" t="s">
        <v>9</v>
      </c>
      <c r="G5" s="77" t="s">
        <v>10</v>
      </c>
      <c r="H5" s="77"/>
      <c r="I5" s="77"/>
      <c r="J5" s="58"/>
    </row>
    <row r="6" ht="21.35" customHeight="1" spans="1:10">
      <c r="A6" s="140"/>
      <c r="B6" s="77"/>
      <c r="C6" s="77" t="s">
        <v>11</v>
      </c>
      <c r="D6" s="77" t="s">
        <v>153</v>
      </c>
      <c r="E6" s="77" t="s">
        <v>154</v>
      </c>
      <c r="F6" s="59"/>
      <c r="G6" s="77" t="s">
        <v>11</v>
      </c>
      <c r="H6" s="77" t="s">
        <v>153</v>
      </c>
      <c r="I6" s="77" t="s">
        <v>154</v>
      </c>
      <c r="J6" s="140"/>
    </row>
    <row r="7" ht="19.9" customHeight="1" spans="1:10">
      <c r="A7" s="144"/>
      <c r="B7" s="78" t="s">
        <v>17</v>
      </c>
      <c r="C7" s="79" t="s">
        <v>18</v>
      </c>
      <c r="D7" s="79"/>
      <c r="E7" s="79" t="s">
        <v>18</v>
      </c>
      <c r="F7" s="78" t="s">
        <v>19</v>
      </c>
      <c r="G7" s="79">
        <f>G8+G9+G10+G11</f>
        <v>4363.58</v>
      </c>
      <c r="H7" s="79"/>
      <c r="I7" s="79">
        <f>I8+I9+I10+I11</f>
        <v>4363.58</v>
      </c>
      <c r="J7" s="144"/>
    </row>
    <row r="8" ht="19.9" customHeight="1" spans="1:10">
      <c r="A8" s="144"/>
      <c r="B8" s="145" t="s">
        <v>155</v>
      </c>
      <c r="C8" s="79" t="s">
        <v>18</v>
      </c>
      <c r="D8" s="79"/>
      <c r="E8" s="79" t="s">
        <v>18</v>
      </c>
      <c r="F8" s="145" t="s">
        <v>27</v>
      </c>
      <c r="G8" s="79" t="s">
        <v>22</v>
      </c>
      <c r="H8" s="79"/>
      <c r="I8" s="79" t="s">
        <v>22</v>
      </c>
      <c r="J8" s="144"/>
    </row>
    <row r="9" ht="19.9" customHeight="1" spans="1:10">
      <c r="A9" s="144"/>
      <c r="B9" s="145" t="s">
        <v>156</v>
      </c>
      <c r="C9" s="79"/>
      <c r="D9" s="79"/>
      <c r="E9" s="79"/>
      <c r="F9" s="145" t="s">
        <v>29</v>
      </c>
      <c r="G9" s="79" t="s">
        <v>25</v>
      </c>
      <c r="H9" s="79"/>
      <c r="I9" s="79" t="s">
        <v>25</v>
      </c>
      <c r="J9" s="144"/>
    </row>
    <row r="10" ht="19.9" customHeight="1" spans="1:10">
      <c r="A10" s="144"/>
      <c r="B10" s="145" t="s">
        <v>157</v>
      </c>
      <c r="C10" s="79"/>
      <c r="D10" s="79"/>
      <c r="E10" s="79"/>
      <c r="F10" s="145" t="s">
        <v>24</v>
      </c>
      <c r="G10" s="79">
        <v>3495.48</v>
      </c>
      <c r="H10" s="79"/>
      <c r="I10" s="79">
        <v>3495.48</v>
      </c>
      <c r="J10" s="144"/>
    </row>
    <row r="11" ht="19.9" customHeight="1" spans="1:10">
      <c r="A11" s="144"/>
      <c r="B11" s="145" t="s">
        <v>32</v>
      </c>
      <c r="C11" s="79"/>
      <c r="D11" s="79"/>
      <c r="E11" s="79"/>
      <c r="F11" s="145" t="s">
        <v>21</v>
      </c>
      <c r="G11" s="79" t="s">
        <v>30</v>
      </c>
      <c r="H11" s="79"/>
      <c r="I11" s="79" t="s">
        <v>30</v>
      </c>
      <c r="J11" s="144"/>
    </row>
    <row r="12" ht="19.9" customHeight="1" spans="1:10">
      <c r="A12" s="144"/>
      <c r="B12" s="78" t="s">
        <v>158</v>
      </c>
      <c r="C12" s="79">
        <v>126.58</v>
      </c>
      <c r="D12" s="79"/>
      <c r="E12" s="79">
        <v>126.58</v>
      </c>
      <c r="F12" s="78" t="s">
        <v>38</v>
      </c>
      <c r="G12" s="79"/>
      <c r="H12" s="79"/>
      <c r="I12" s="79"/>
      <c r="J12" s="144"/>
    </row>
    <row r="13" ht="19.9" customHeight="1" spans="1:10">
      <c r="A13" s="144"/>
      <c r="B13" s="145" t="s">
        <v>155</v>
      </c>
      <c r="C13" s="79">
        <v>126.58</v>
      </c>
      <c r="D13" s="79"/>
      <c r="E13" s="79">
        <v>126.58</v>
      </c>
      <c r="F13" s="78"/>
      <c r="G13" s="79"/>
      <c r="H13" s="79"/>
      <c r="I13" s="79"/>
      <c r="J13" s="144"/>
    </row>
    <row r="14" ht="19.9" customHeight="1" spans="1:10">
      <c r="A14" s="144"/>
      <c r="B14" s="145" t="s">
        <v>156</v>
      </c>
      <c r="C14" s="79"/>
      <c r="D14" s="79"/>
      <c r="E14" s="79"/>
      <c r="F14" s="78"/>
      <c r="G14" s="79"/>
      <c r="H14" s="79"/>
      <c r="I14" s="79"/>
      <c r="J14" s="144"/>
    </row>
    <row r="15" ht="19.9" customHeight="1" spans="1:10">
      <c r="A15" s="144"/>
      <c r="B15" s="145" t="s">
        <v>157</v>
      </c>
      <c r="C15" s="79"/>
      <c r="D15" s="79"/>
      <c r="E15" s="79"/>
      <c r="F15" s="78"/>
      <c r="G15" s="79"/>
      <c r="H15" s="79"/>
      <c r="I15" s="79"/>
      <c r="J15" s="144"/>
    </row>
    <row r="16" ht="19.9" customHeight="1" spans="1:10">
      <c r="A16" s="144"/>
      <c r="B16" s="77" t="s">
        <v>45</v>
      </c>
      <c r="C16" s="79">
        <v>4363.58</v>
      </c>
      <c r="D16" s="79"/>
      <c r="E16" s="79">
        <v>4363.58</v>
      </c>
      <c r="F16" s="77" t="s">
        <v>46</v>
      </c>
      <c r="G16" s="79">
        <v>4363.58</v>
      </c>
      <c r="H16" s="79"/>
      <c r="I16" s="79">
        <v>4363.58</v>
      </c>
      <c r="J16" s="144"/>
    </row>
    <row r="17" ht="8.5" customHeight="1" spans="1:10">
      <c r="A17" s="107"/>
      <c r="B17" s="103"/>
      <c r="C17" s="103"/>
      <c r="D17" s="103"/>
      <c r="E17" s="103"/>
      <c r="F17" s="108"/>
      <c r="G17" s="103"/>
      <c r="H17" s="103"/>
      <c r="I17" s="103"/>
      <c r="J17" s="107"/>
    </row>
  </sheetData>
  <mergeCells count="9">
    <mergeCell ref="B2:I2"/>
    <mergeCell ref="B3:C3"/>
    <mergeCell ref="B4:E4"/>
    <mergeCell ref="F4:I4"/>
    <mergeCell ref="C5:E5"/>
    <mergeCell ref="G5:I5"/>
    <mergeCell ref="A8:A11"/>
    <mergeCell ref="B5:B6"/>
    <mergeCell ref="F5:F6"/>
  </mergeCells>
  <pageMargins left="0.75" right="0.75" top="0.268999993801117" bottom="0.268999993801117" header="0" footer="0"/>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pane ySplit="5" topLeftCell="A6" activePane="bottomLeft" state="frozen"/>
      <selection/>
      <selection pane="bottomLeft" activeCell="B4" sqref="B4:H22"/>
    </sheetView>
  </sheetViews>
  <sheetFormatPr defaultColWidth="10" defaultRowHeight="13.5"/>
  <cols>
    <col min="1" max="1" width="1.53333333333333" style="44" customWidth="1"/>
    <col min="2" max="2" width="18.3666666666667" style="44" customWidth="1"/>
    <col min="3" max="3" width="41.025" style="44" customWidth="1"/>
    <col min="4" max="8" width="16.4083333333333" style="44" customWidth="1"/>
    <col min="9" max="9" width="1.53333333333333" style="44" customWidth="1"/>
    <col min="10" max="16384" width="10" style="44"/>
  </cols>
  <sheetData>
    <row r="1" ht="14.3" customHeight="1" spans="1:9">
      <c r="A1" s="58"/>
      <c r="B1" s="72" t="s">
        <v>159</v>
      </c>
      <c r="C1" s="72"/>
      <c r="D1" s="71"/>
      <c r="E1" s="71"/>
      <c r="F1" s="135"/>
      <c r="G1" s="135"/>
      <c r="H1" s="71"/>
      <c r="I1" s="58"/>
    </row>
    <row r="2" ht="19.9" customHeight="1" spans="1:9">
      <c r="A2" s="58"/>
      <c r="B2" s="52" t="s">
        <v>160</v>
      </c>
      <c r="C2" s="52"/>
      <c r="D2" s="52"/>
      <c r="E2" s="52"/>
      <c r="F2" s="52"/>
      <c r="G2" s="52"/>
      <c r="H2" s="52"/>
      <c r="I2" s="58" t="s">
        <v>3</v>
      </c>
    </row>
    <row r="3" ht="17.05" customHeight="1" spans="1:9">
      <c r="A3" s="58"/>
      <c r="B3" s="73"/>
      <c r="C3" s="99"/>
      <c r="D3" s="54"/>
      <c r="E3" s="54"/>
      <c r="F3" s="99"/>
      <c r="G3" s="99"/>
      <c r="H3" s="74" t="s">
        <v>6</v>
      </c>
      <c r="I3" s="58"/>
    </row>
    <row r="4" ht="21.35" customHeight="1" spans="1:9">
      <c r="A4" s="58"/>
      <c r="B4" s="77" t="s">
        <v>110</v>
      </c>
      <c r="C4" s="77" t="s">
        <v>111</v>
      </c>
      <c r="D4" s="59" t="s">
        <v>11</v>
      </c>
      <c r="E4" s="59" t="s">
        <v>112</v>
      </c>
      <c r="F4" s="59"/>
      <c r="G4" s="59"/>
      <c r="H4" s="59" t="s">
        <v>113</v>
      </c>
      <c r="I4" s="58"/>
    </row>
    <row r="5" ht="21.35" customHeight="1" spans="1:9">
      <c r="A5" s="58"/>
      <c r="B5" s="77"/>
      <c r="C5" s="77"/>
      <c r="D5" s="59"/>
      <c r="E5" s="59" t="s">
        <v>66</v>
      </c>
      <c r="F5" s="59" t="s">
        <v>161</v>
      </c>
      <c r="G5" s="59" t="s">
        <v>162</v>
      </c>
      <c r="H5" s="59"/>
      <c r="I5" s="58"/>
    </row>
    <row r="6" ht="19.9" customHeight="1" spans="1:9">
      <c r="A6" s="58"/>
      <c r="B6" s="77" t="s">
        <v>70</v>
      </c>
      <c r="C6" s="77"/>
      <c r="D6" s="131">
        <f>E6+H6</f>
        <v>4363.58</v>
      </c>
      <c r="E6" s="131">
        <f>E7+E10+E14+E20</f>
        <v>4331.32</v>
      </c>
      <c r="F6" s="131">
        <f>F7+F10+F15+F20</f>
        <v>3866.09</v>
      </c>
      <c r="G6" s="131" t="str">
        <f>G14</f>
        <v>465.25</v>
      </c>
      <c r="H6" s="131">
        <v>32.26</v>
      </c>
      <c r="I6" s="58"/>
    </row>
    <row r="7" ht="19.9" customHeight="1" spans="1:9">
      <c r="A7" s="58"/>
      <c r="B7" s="78" t="s">
        <v>118</v>
      </c>
      <c r="C7" s="78" t="s">
        <v>119</v>
      </c>
      <c r="D7" s="131" t="s">
        <v>22</v>
      </c>
      <c r="E7" s="131" t="s">
        <v>22</v>
      </c>
      <c r="F7" s="131" t="s">
        <v>22</v>
      </c>
      <c r="G7" s="131"/>
      <c r="H7" s="131"/>
      <c r="I7" s="58"/>
    </row>
    <row r="8" ht="19.9" customHeight="1" spans="1:9">
      <c r="A8" s="76"/>
      <c r="B8" s="78" t="s">
        <v>120</v>
      </c>
      <c r="C8" s="78" t="s">
        <v>121</v>
      </c>
      <c r="D8" s="131" t="s">
        <v>22</v>
      </c>
      <c r="E8" s="131" t="s">
        <v>22</v>
      </c>
      <c r="F8" s="131" t="s">
        <v>22</v>
      </c>
      <c r="G8" s="131"/>
      <c r="H8" s="131"/>
      <c r="I8" s="76"/>
    </row>
    <row r="9" ht="19.9" customHeight="1" spans="1:9">
      <c r="A9" s="58"/>
      <c r="B9" s="78" t="s">
        <v>122</v>
      </c>
      <c r="C9" s="78" t="s">
        <v>123</v>
      </c>
      <c r="D9" s="131" t="s">
        <v>22</v>
      </c>
      <c r="E9" s="131" t="s">
        <v>22</v>
      </c>
      <c r="F9" s="131" t="s">
        <v>22</v>
      </c>
      <c r="G9" s="131"/>
      <c r="H9" s="131"/>
      <c r="I9" s="58"/>
    </row>
    <row r="10" ht="19.9" customHeight="1" spans="1:9">
      <c r="B10" s="78" t="s">
        <v>124</v>
      </c>
      <c r="C10" s="78" t="s">
        <v>125</v>
      </c>
      <c r="D10" s="131" t="s">
        <v>126</v>
      </c>
      <c r="E10" s="131" t="s">
        <v>126</v>
      </c>
      <c r="F10" s="131" t="s">
        <v>126</v>
      </c>
      <c r="G10" s="131"/>
      <c r="H10" s="131"/>
      <c r="I10" s="58"/>
    </row>
    <row r="11" ht="19.9" customHeight="1" spans="1:9">
      <c r="A11" s="76"/>
      <c r="B11" s="78" t="s">
        <v>127</v>
      </c>
      <c r="C11" s="78" t="s">
        <v>128</v>
      </c>
      <c r="D11" s="131" t="s">
        <v>126</v>
      </c>
      <c r="E11" s="131" t="s">
        <v>126</v>
      </c>
      <c r="F11" s="131" t="s">
        <v>126</v>
      </c>
      <c r="G11" s="131"/>
      <c r="H11" s="131"/>
      <c r="I11" s="76"/>
    </row>
    <row r="12" ht="19.9" customHeight="1" spans="1:9">
      <c r="B12" s="78" t="s">
        <v>129</v>
      </c>
      <c r="C12" s="78" t="s">
        <v>130</v>
      </c>
      <c r="D12" s="131"/>
      <c r="E12" s="131"/>
      <c r="F12" s="131"/>
      <c r="G12" s="131"/>
      <c r="H12" s="131"/>
      <c r="I12" s="58"/>
    </row>
    <row r="13" ht="19.9" customHeight="1" spans="1:9">
      <c r="B13" s="78" t="s">
        <v>131</v>
      </c>
      <c r="C13" s="78" t="s">
        <v>132</v>
      </c>
      <c r="D13" s="131" t="s">
        <v>126</v>
      </c>
      <c r="E13" s="131" t="s">
        <v>126</v>
      </c>
      <c r="F13" s="131" t="s">
        <v>126</v>
      </c>
      <c r="G13" s="131"/>
      <c r="H13" s="131"/>
      <c r="I13" s="58"/>
    </row>
    <row r="14" ht="19.9" customHeight="1" spans="1:9">
      <c r="B14" s="78" t="s">
        <v>133</v>
      </c>
      <c r="C14" s="78" t="s">
        <v>134</v>
      </c>
      <c r="D14" s="131">
        <v>3495.93</v>
      </c>
      <c r="E14" s="131">
        <v>3463.68</v>
      </c>
      <c r="F14" s="131">
        <v>2998.45</v>
      </c>
      <c r="G14" s="131" t="s">
        <v>163</v>
      </c>
      <c r="H14" s="131">
        <v>32.26</v>
      </c>
      <c r="I14" s="58"/>
    </row>
    <row r="15" ht="19.9" customHeight="1" spans="1:9">
      <c r="A15" s="76"/>
      <c r="B15" s="78" t="s">
        <v>135</v>
      </c>
      <c r="C15" s="78" t="s">
        <v>136</v>
      </c>
      <c r="D15" s="131">
        <v>3495.93</v>
      </c>
      <c r="E15" s="131">
        <v>3463.68</v>
      </c>
      <c r="F15" s="131">
        <v>2998.45</v>
      </c>
      <c r="G15" s="131" t="s">
        <v>163</v>
      </c>
      <c r="H15" s="131">
        <v>32.26</v>
      </c>
      <c r="I15" s="76"/>
    </row>
    <row r="16" ht="19.9" customHeight="1" spans="1:9">
      <c r="B16" s="78" t="s">
        <v>137</v>
      </c>
      <c r="C16" s="78" t="s">
        <v>138</v>
      </c>
      <c r="D16" s="131"/>
      <c r="E16" s="131"/>
      <c r="F16" s="131"/>
      <c r="G16" s="131"/>
      <c r="H16" s="131"/>
      <c r="I16" s="58"/>
    </row>
    <row r="17" ht="19.9" customHeight="1" spans="1:9">
      <c r="B17" s="78" t="s">
        <v>139</v>
      </c>
      <c r="C17" s="78" t="s">
        <v>140</v>
      </c>
      <c r="D17" s="131">
        <v>3470.58</v>
      </c>
      <c r="E17" s="131">
        <v>3463.68</v>
      </c>
      <c r="F17" s="131">
        <v>2998.45</v>
      </c>
      <c r="G17" s="131">
        <v>465.25</v>
      </c>
      <c r="H17" s="131">
        <v>6.88</v>
      </c>
      <c r="I17" s="58"/>
    </row>
    <row r="18" ht="19.9" customHeight="1" spans="1:9">
      <c r="B18" s="78" t="s">
        <v>141</v>
      </c>
      <c r="C18" s="78" t="s">
        <v>142</v>
      </c>
      <c r="D18" s="131"/>
      <c r="E18" s="131"/>
      <c r="F18" s="131"/>
      <c r="G18" s="131"/>
      <c r="H18" s="131"/>
      <c r="I18" s="58"/>
    </row>
    <row r="19" ht="19.9" customHeight="1" spans="1:9">
      <c r="B19" s="78" t="s">
        <v>143</v>
      </c>
      <c r="C19" s="78" t="s">
        <v>144</v>
      </c>
      <c r="D19" s="131">
        <v>25.38</v>
      </c>
      <c r="E19" s="131"/>
      <c r="F19" s="131"/>
      <c r="G19" s="131"/>
      <c r="H19" s="131">
        <v>25.38</v>
      </c>
      <c r="I19" s="58"/>
    </row>
    <row r="20" ht="19.9" customHeight="1" spans="1:9">
      <c r="B20" s="78" t="s">
        <v>145</v>
      </c>
      <c r="C20" s="78" t="s">
        <v>146</v>
      </c>
      <c r="D20" s="131" t="s">
        <v>30</v>
      </c>
      <c r="E20" s="131" t="s">
        <v>30</v>
      </c>
      <c r="F20" s="131" t="s">
        <v>30</v>
      </c>
      <c r="G20" s="131"/>
      <c r="H20" s="131"/>
      <c r="I20" s="58"/>
    </row>
    <row r="21" ht="19.9" customHeight="1" spans="1:9">
      <c r="A21" s="76"/>
      <c r="B21" s="78" t="s">
        <v>147</v>
      </c>
      <c r="C21" s="78" t="s">
        <v>148</v>
      </c>
      <c r="D21" s="131" t="s">
        <v>30</v>
      </c>
      <c r="E21" s="131" t="s">
        <v>30</v>
      </c>
      <c r="F21" s="131" t="s">
        <v>30</v>
      </c>
      <c r="G21" s="131"/>
      <c r="H21" s="131"/>
      <c r="I21" s="76"/>
    </row>
    <row r="22" ht="19.9" customHeight="1" spans="1:9">
      <c r="B22" s="78" t="s">
        <v>149</v>
      </c>
      <c r="C22" s="78" t="s">
        <v>150</v>
      </c>
      <c r="D22" s="131" t="s">
        <v>30</v>
      </c>
      <c r="E22" s="131" t="s">
        <v>30</v>
      </c>
      <c r="F22" s="131" t="s">
        <v>30</v>
      </c>
      <c r="G22" s="131"/>
      <c r="H22" s="131"/>
      <c r="I22" s="58"/>
    </row>
    <row r="23" ht="11.3" customHeight="1" spans="1:9">
      <c r="A23" s="103"/>
      <c r="B23" s="103" t="s">
        <v>3</v>
      </c>
      <c r="C23" s="103"/>
      <c r="D23" s="103"/>
      <c r="E23" s="103"/>
      <c r="F23" s="103"/>
      <c r="G23" s="103"/>
      <c r="H23" s="103"/>
      <c r="I23" s="136"/>
    </row>
  </sheetData>
  <mergeCells count="7">
    <mergeCell ref="B2:H2"/>
    <mergeCell ref="E4:G4"/>
    <mergeCell ref="B6:C6"/>
    <mergeCell ref="B4:B5"/>
    <mergeCell ref="C4:C5"/>
    <mergeCell ref="D4:D5"/>
    <mergeCell ref="H4:H5"/>
  </mergeCells>
  <pageMargins left="0.75" right="0.75" top="0.268999993801117" bottom="0.268999993801117" header="0" footer="0"/>
  <pageSetup paperSize="9" scale="9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workbookViewId="0">
      <pane ySplit="5" topLeftCell="A6" activePane="bottomLeft" state="frozen"/>
      <selection/>
      <selection pane="bottomLeft" activeCell="B4" sqref="B4:F32"/>
    </sheetView>
  </sheetViews>
  <sheetFormatPr defaultColWidth="10" defaultRowHeight="13.5" outlineLevelCol="6"/>
  <cols>
    <col min="1" max="1" width="1.53333333333333" style="44" customWidth="1"/>
    <col min="2" max="2" width="11.8" style="44" customWidth="1"/>
    <col min="3" max="3" width="35.9" style="44" customWidth="1"/>
    <col min="4" max="6" width="16.4083333333333" style="44" customWidth="1"/>
    <col min="7" max="7" width="1.53333333333333" style="44" customWidth="1"/>
    <col min="8" max="16384" width="10" style="44"/>
  </cols>
  <sheetData>
    <row r="1" ht="14.3" customHeight="1" spans="1:7">
      <c r="A1" s="71"/>
      <c r="B1" s="72" t="s">
        <v>164</v>
      </c>
      <c r="C1" s="71"/>
      <c r="D1" s="71"/>
      <c r="E1" s="71"/>
      <c r="F1" s="71" t="s">
        <v>2</v>
      </c>
      <c r="G1" s="58"/>
    </row>
    <row r="2" ht="19.9" customHeight="1" spans="1:7">
      <c r="A2" s="71"/>
      <c r="B2" s="52" t="s">
        <v>165</v>
      </c>
      <c r="C2" s="52"/>
      <c r="D2" s="52"/>
      <c r="E2" s="52"/>
      <c r="F2" s="52"/>
      <c r="G2" s="58"/>
    </row>
    <row r="3" ht="17.05" customHeight="1" spans="1:7">
      <c r="A3" s="54"/>
      <c r="B3" s="73"/>
      <c r="C3" s="73"/>
      <c r="D3" s="54"/>
      <c r="E3" s="54"/>
      <c r="F3" s="74" t="s">
        <v>6</v>
      </c>
      <c r="G3" s="69"/>
    </row>
    <row r="4" ht="21.35" customHeight="1" spans="1:7">
      <c r="A4" s="75"/>
      <c r="B4" s="59" t="s">
        <v>166</v>
      </c>
      <c r="C4" s="59"/>
      <c r="D4" s="59" t="s">
        <v>167</v>
      </c>
      <c r="E4" s="59"/>
      <c r="F4" s="59"/>
      <c r="G4" s="58"/>
    </row>
    <row r="5" ht="21.35" customHeight="1" spans="1:7">
      <c r="A5" s="75"/>
      <c r="B5" s="59" t="s">
        <v>110</v>
      </c>
      <c r="C5" s="59" t="s">
        <v>111</v>
      </c>
      <c r="D5" s="59" t="s">
        <v>11</v>
      </c>
      <c r="E5" s="59" t="s">
        <v>161</v>
      </c>
      <c r="F5" s="59" t="s">
        <v>162</v>
      </c>
      <c r="G5" s="58"/>
    </row>
    <row r="6" ht="19.9" customHeight="1" spans="1:7">
      <c r="A6" s="75"/>
      <c r="B6" s="80" t="s">
        <v>168</v>
      </c>
      <c r="C6" s="78" t="s">
        <v>169</v>
      </c>
      <c r="D6" s="131" t="s">
        <v>170</v>
      </c>
      <c r="E6" s="132">
        <v>3666.47</v>
      </c>
      <c r="F6" s="131">
        <v>3.35</v>
      </c>
      <c r="G6" s="58"/>
    </row>
    <row r="7" ht="19.9" customHeight="1" spans="1:7">
      <c r="A7" s="75"/>
      <c r="B7" s="80" t="s">
        <v>171</v>
      </c>
      <c r="C7" s="78" t="s">
        <v>172</v>
      </c>
      <c r="D7" s="131" t="s">
        <v>173</v>
      </c>
      <c r="E7" s="131" t="s">
        <v>173</v>
      </c>
      <c r="F7" s="131"/>
      <c r="G7" s="58"/>
    </row>
    <row r="8" ht="19.9" customHeight="1" spans="1:7">
      <c r="A8" s="75"/>
      <c r="B8" s="80" t="s">
        <v>174</v>
      </c>
      <c r="C8" s="78" t="s">
        <v>175</v>
      </c>
      <c r="D8" s="131" t="s">
        <v>176</v>
      </c>
      <c r="E8" s="131" t="s">
        <v>176</v>
      </c>
      <c r="F8" s="131"/>
      <c r="G8" s="58"/>
    </row>
    <row r="9" ht="19.9" customHeight="1" spans="1:7">
      <c r="A9" s="75"/>
      <c r="B9" s="80" t="s">
        <v>177</v>
      </c>
      <c r="C9" s="78" t="s">
        <v>178</v>
      </c>
      <c r="D9" s="131" t="s">
        <v>179</v>
      </c>
      <c r="E9" s="131">
        <v>544.5</v>
      </c>
      <c r="F9" s="131"/>
      <c r="G9" s="58"/>
    </row>
    <row r="10" ht="19.9" customHeight="1" spans="1:7">
      <c r="A10" s="75"/>
      <c r="B10" s="80" t="s">
        <v>180</v>
      </c>
      <c r="C10" s="78" t="s">
        <v>181</v>
      </c>
      <c r="D10" s="131" t="s">
        <v>182</v>
      </c>
      <c r="E10" s="131" t="s">
        <v>22</v>
      </c>
      <c r="F10" s="131" t="s">
        <v>183</v>
      </c>
      <c r="G10" s="58"/>
    </row>
    <row r="11" ht="19.9" customHeight="1" spans="1:7">
      <c r="A11" s="75"/>
      <c r="B11" s="80" t="s">
        <v>184</v>
      </c>
      <c r="C11" s="78" t="s">
        <v>185</v>
      </c>
      <c r="D11" s="131" t="s">
        <v>126</v>
      </c>
      <c r="E11" s="131" t="s">
        <v>126</v>
      </c>
      <c r="F11" s="131"/>
      <c r="G11" s="58"/>
    </row>
    <row r="12" ht="19.9" customHeight="1" spans="1:7">
      <c r="A12" s="75"/>
      <c r="B12" s="80" t="s">
        <v>186</v>
      </c>
      <c r="C12" s="78" t="s">
        <v>187</v>
      </c>
      <c r="D12" s="131" t="s">
        <v>188</v>
      </c>
      <c r="E12" s="131" t="s">
        <v>188</v>
      </c>
      <c r="F12" s="131"/>
      <c r="G12" s="58"/>
    </row>
    <row r="13" ht="19.9" customHeight="1" spans="1:7">
      <c r="A13" s="75"/>
      <c r="B13" s="80" t="s">
        <v>189</v>
      </c>
      <c r="C13" s="78" t="s">
        <v>150</v>
      </c>
      <c r="D13" s="131" t="s">
        <v>30</v>
      </c>
      <c r="E13" s="131" t="s">
        <v>30</v>
      </c>
      <c r="F13" s="131"/>
      <c r="G13" s="58"/>
    </row>
    <row r="14" ht="19.9" customHeight="1" spans="1:7">
      <c r="A14" s="75"/>
      <c r="B14" s="80" t="s">
        <v>190</v>
      </c>
      <c r="C14" s="78" t="s">
        <v>191</v>
      </c>
      <c r="D14" s="131">
        <v>34.11</v>
      </c>
      <c r="E14" s="131" t="s">
        <v>192</v>
      </c>
      <c r="F14" s="131">
        <v>3.06</v>
      </c>
      <c r="G14" s="58"/>
    </row>
    <row r="15" ht="19.9" customHeight="1" spans="1:7">
      <c r="A15" s="75"/>
      <c r="B15" s="80" t="s">
        <v>193</v>
      </c>
      <c r="C15" s="78" t="s">
        <v>194</v>
      </c>
      <c r="D15" s="131" t="s">
        <v>195</v>
      </c>
      <c r="E15" s="131" t="s">
        <v>195</v>
      </c>
      <c r="F15" s="131"/>
      <c r="G15" s="58"/>
    </row>
    <row r="16" ht="19.9" customHeight="1" spans="1:7">
      <c r="B16" s="80" t="s">
        <v>196</v>
      </c>
      <c r="C16" s="78" t="s">
        <v>197</v>
      </c>
      <c r="D16" s="131">
        <f>SUM(D17:D30)</f>
        <v>442.7</v>
      </c>
      <c r="E16" s="131"/>
      <c r="F16" s="131">
        <f>F17+F18+F19+F20+F21+F23+F24+F26+F27+F28+F30</f>
        <v>442.7</v>
      </c>
      <c r="G16" s="58"/>
    </row>
    <row r="17" ht="19.9" customHeight="1" spans="1:7">
      <c r="A17" s="75"/>
      <c r="B17" s="80" t="s">
        <v>198</v>
      </c>
      <c r="C17" s="78" t="s">
        <v>199</v>
      </c>
      <c r="D17" s="131">
        <v>83.83</v>
      </c>
      <c r="E17" s="131"/>
      <c r="F17" s="131">
        <v>83.83</v>
      </c>
      <c r="G17" s="58"/>
    </row>
    <row r="18" ht="19.9" customHeight="1" spans="1:7">
      <c r="A18" s="75"/>
      <c r="B18" s="80" t="s">
        <v>200</v>
      </c>
      <c r="C18" s="78" t="s">
        <v>201</v>
      </c>
      <c r="D18" s="131">
        <v>11.28</v>
      </c>
      <c r="E18" s="131"/>
      <c r="F18" s="131">
        <v>11.28</v>
      </c>
      <c r="G18" s="58"/>
    </row>
    <row r="19" ht="19.9" customHeight="1" spans="1:7">
      <c r="A19" s="75"/>
      <c r="B19" s="80" t="s">
        <v>202</v>
      </c>
      <c r="C19" s="78" t="s">
        <v>203</v>
      </c>
      <c r="D19" s="131">
        <v>9.35</v>
      </c>
      <c r="E19" s="131"/>
      <c r="F19" s="131">
        <v>9.35</v>
      </c>
      <c r="G19" s="58"/>
    </row>
    <row r="20" ht="19.9" customHeight="1" spans="1:7">
      <c r="A20" s="75"/>
      <c r="B20" s="80" t="s">
        <v>204</v>
      </c>
      <c r="C20" s="78" t="s">
        <v>205</v>
      </c>
      <c r="D20" s="131">
        <v>34.29</v>
      </c>
      <c r="E20" s="131"/>
      <c r="F20" s="131">
        <v>34.29</v>
      </c>
      <c r="G20" s="58"/>
    </row>
    <row r="21" ht="19.9" customHeight="1" spans="1:7">
      <c r="A21" s="75"/>
      <c r="B21" s="80" t="s">
        <v>206</v>
      </c>
      <c r="C21" s="78" t="s">
        <v>207</v>
      </c>
      <c r="D21" s="131">
        <v>10.58</v>
      </c>
      <c r="E21" s="131"/>
      <c r="F21" s="131">
        <v>10.58</v>
      </c>
      <c r="G21" s="58"/>
    </row>
    <row r="22" ht="19.9" customHeight="1" spans="1:7">
      <c r="A22" s="75"/>
      <c r="B22" s="80" t="s">
        <v>208</v>
      </c>
      <c r="C22" s="78" t="s">
        <v>209</v>
      </c>
      <c r="D22" s="131"/>
      <c r="E22" s="131"/>
      <c r="F22" s="131"/>
      <c r="G22" s="58"/>
    </row>
    <row r="23" ht="19.9" customHeight="1" spans="1:7">
      <c r="A23" s="75"/>
      <c r="B23" s="80" t="s">
        <v>210</v>
      </c>
      <c r="C23" s="78" t="s">
        <v>211</v>
      </c>
      <c r="D23" s="131">
        <v>185.95</v>
      </c>
      <c r="E23" s="131"/>
      <c r="F23" s="131">
        <v>185.95</v>
      </c>
      <c r="G23" s="58"/>
    </row>
    <row r="24" ht="19.9" customHeight="1" spans="1:7">
      <c r="A24" s="75"/>
      <c r="B24" s="80" t="s">
        <v>212</v>
      </c>
      <c r="C24" s="78" t="s">
        <v>213</v>
      </c>
      <c r="D24" s="131">
        <v>9.1</v>
      </c>
      <c r="E24" s="131"/>
      <c r="F24" s="131">
        <v>9.1</v>
      </c>
      <c r="G24" s="58"/>
    </row>
    <row r="25" ht="19.9" customHeight="1" spans="1:7">
      <c r="A25" s="75"/>
      <c r="B25" s="80" t="s">
        <v>214</v>
      </c>
      <c r="C25" s="78" t="s">
        <v>215</v>
      </c>
      <c r="D25" s="131"/>
      <c r="E25" s="131"/>
      <c r="F25" s="131"/>
      <c r="G25" s="58"/>
    </row>
    <row r="26" ht="19.9" customHeight="1" spans="1:7">
      <c r="A26" s="75"/>
      <c r="B26" s="80" t="s">
        <v>216</v>
      </c>
      <c r="C26" s="78" t="s">
        <v>217</v>
      </c>
      <c r="D26" s="131">
        <v>1.7</v>
      </c>
      <c r="E26" s="131"/>
      <c r="F26" s="131">
        <v>1.7</v>
      </c>
      <c r="G26" s="58"/>
    </row>
    <row r="27" ht="19.9" customHeight="1" spans="1:7">
      <c r="A27" s="75"/>
      <c r="B27" s="80" t="s">
        <v>218</v>
      </c>
      <c r="C27" s="78" t="s">
        <v>219</v>
      </c>
      <c r="D27" s="131">
        <v>53.54</v>
      </c>
      <c r="E27" s="131"/>
      <c r="F27" s="131">
        <v>53.54</v>
      </c>
      <c r="G27" s="58"/>
    </row>
    <row r="28" ht="19.9" customHeight="1" spans="1:7">
      <c r="A28" s="75"/>
      <c r="B28" s="80" t="s">
        <v>220</v>
      </c>
      <c r="C28" s="78" t="s">
        <v>221</v>
      </c>
      <c r="D28" s="131">
        <v>29</v>
      </c>
      <c r="E28" s="131"/>
      <c r="F28" s="131">
        <v>29</v>
      </c>
      <c r="G28" s="58"/>
    </row>
    <row r="29" ht="19.9" customHeight="1" spans="1:7">
      <c r="A29" s="75"/>
      <c r="B29" s="80" t="s">
        <v>222</v>
      </c>
      <c r="C29" s="78" t="s">
        <v>223</v>
      </c>
      <c r="D29" s="131"/>
      <c r="E29" s="131"/>
      <c r="F29" s="131"/>
      <c r="G29" s="58"/>
    </row>
    <row r="30" ht="19.9" customHeight="1" spans="1:7">
      <c r="A30" s="75"/>
      <c r="B30" s="80" t="s">
        <v>224</v>
      </c>
      <c r="C30" s="78" t="s">
        <v>225</v>
      </c>
      <c r="D30" s="131">
        <v>14.08</v>
      </c>
      <c r="E30" s="131"/>
      <c r="F30" s="131">
        <v>14.08</v>
      </c>
      <c r="G30" s="58"/>
    </row>
    <row r="31" ht="19.9" customHeight="1" spans="1:7">
      <c r="B31" s="80" t="s">
        <v>226</v>
      </c>
      <c r="C31" s="78" t="s">
        <v>227</v>
      </c>
      <c r="D31" s="131" t="s">
        <v>228</v>
      </c>
      <c r="E31" s="131" t="s">
        <v>228</v>
      </c>
      <c r="F31" s="131"/>
      <c r="G31" s="58"/>
    </row>
    <row r="32" ht="19.9" customHeight="1" spans="1:7">
      <c r="A32" s="75"/>
      <c r="B32" s="80" t="s">
        <v>229</v>
      </c>
      <c r="C32" s="78" t="s">
        <v>230</v>
      </c>
      <c r="D32" s="131" t="s">
        <v>228</v>
      </c>
      <c r="E32" s="131" t="s">
        <v>228</v>
      </c>
      <c r="F32" s="131"/>
      <c r="G32" s="58"/>
    </row>
    <row r="33" ht="8.5" customHeight="1" spans="1:7">
      <c r="A33" s="83"/>
      <c r="B33" s="83"/>
      <c r="C33" s="83"/>
      <c r="D33" s="83"/>
      <c r="E33" s="83"/>
      <c r="F33" s="83"/>
      <c r="G33" s="133"/>
    </row>
    <row r="34" ht="14.3" customHeight="1"/>
    <row r="35" ht="14.3" customHeight="1" spans="1:7">
      <c r="C35" s="134"/>
    </row>
  </sheetData>
  <mergeCells count="6">
    <mergeCell ref="B2:F2"/>
    <mergeCell ref="B3:C3"/>
    <mergeCell ref="B4:C4"/>
    <mergeCell ref="D4:F4"/>
    <mergeCell ref="A7:A15"/>
    <mergeCell ref="A17:A30"/>
  </mergeCells>
  <pageMargins left="0.75" right="0.75" top="0.268999993801117" bottom="0.268999993801117" header="0" footer="0"/>
  <pageSetup paperSize="9" scale="8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workbookViewId="0">
      <pane ySplit="5" topLeftCell="A6" activePane="bottomLeft" state="frozen"/>
      <selection/>
      <selection pane="bottomLeft" activeCell="B4" sqref="B4:H14"/>
    </sheetView>
  </sheetViews>
  <sheetFormatPr defaultColWidth="10" defaultRowHeight="13.5"/>
  <cols>
    <col min="1" max="1" width="1.53333333333333" style="44" customWidth="1"/>
    <col min="2" max="2" width="41.025" style="44" customWidth="1"/>
    <col min="3" max="3" width="18.825" style="44" customWidth="1"/>
    <col min="4" max="4" width="18.3666666666667" style="44" customWidth="1"/>
    <col min="5" max="6" width="16.4083333333333" style="44" customWidth="1"/>
    <col min="7" max="7" width="20.5333333333333" style="44" customWidth="1"/>
    <col min="8" max="8" width="16.4083333333333" style="44" customWidth="1"/>
    <col min="9" max="9" width="1.53333333333333" style="44" customWidth="1"/>
    <col min="10" max="10" width="9.775" style="44" customWidth="1"/>
    <col min="11" max="16384" width="10" style="44"/>
  </cols>
  <sheetData>
    <row r="1" ht="14.3" customHeight="1" spans="1:9">
      <c r="A1" s="104"/>
      <c r="B1" s="46" t="s">
        <v>231</v>
      </c>
      <c r="C1" s="128"/>
      <c r="D1" s="48"/>
      <c r="E1" s="48"/>
      <c r="F1" s="48"/>
      <c r="G1" s="48" t="s">
        <v>2</v>
      </c>
      <c r="H1" s="48"/>
      <c r="I1" s="87"/>
    </row>
    <row r="2" ht="19.9" customHeight="1" spans="1:9">
      <c r="A2" s="58"/>
      <c r="B2" s="52" t="s">
        <v>232</v>
      </c>
      <c r="C2" s="52"/>
      <c r="D2" s="52"/>
      <c r="E2" s="52"/>
      <c r="F2" s="52"/>
      <c r="G2" s="52"/>
      <c r="H2" s="52"/>
      <c r="I2" s="75" t="s">
        <v>3</v>
      </c>
    </row>
    <row r="3" ht="17.05" customHeight="1" spans="1:9">
      <c r="A3" s="58"/>
      <c r="B3" s="54"/>
      <c r="C3" s="54"/>
      <c r="D3" s="54"/>
      <c r="E3" s="54"/>
      <c r="F3" s="54"/>
      <c r="G3" s="54"/>
      <c r="H3" s="74" t="s">
        <v>6</v>
      </c>
      <c r="I3" s="91"/>
    </row>
    <row r="4" ht="21.35" customHeight="1" spans="1:9">
      <c r="A4" s="58"/>
      <c r="B4" s="59" t="s">
        <v>233</v>
      </c>
      <c r="C4" s="59" t="s">
        <v>234</v>
      </c>
      <c r="D4" s="59" t="s">
        <v>235</v>
      </c>
      <c r="E4" s="59" t="s">
        <v>236</v>
      </c>
      <c r="F4" s="59"/>
      <c r="G4" s="59"/>
      <c r="H4" s="59" t="s">
        <v>217</v>
      </c>
      <c r="I4" s="58"/>
    </row>
    <row r="5" ht="21.35" customHeight="1" spans="1:9">
      <c r="A5" s="58"/>
      <c r="B5" s="59"/>
      <c r="C5" s="59"/>
      <c r="D5" s="59"/>
      <c r="E5" s="59" t="s">
        <v>66</v>
      </c>
      <c r="F5" s="59" t="s">
        <v>237</v>
      </c>
      <c r="G5" s="59" t="s">
        <v>221</v>
      </c>
      <c r="H5" s="59"/>
      <c r="I5" s="58"/>
    </row>
    <row r="6" ht="19.9" customHeight="1" spans="1:9">
      <c r="A6" s="76"/>
      <c r="B6" s="77" t="s">
        <v>70</v>
      </c>
      <c r="C6" s="80">
        <f t="shared" ref="C6:C14" si="0">E6+H6</f>
        <v>30.7</v>
      </c>
      <c r="D6" s="80"/>
      <c r="E6" s="80">
        <v>29</v>
      </c>
      <c r="F6" s="80"/>
      <c r="G6" s="80">
        <v>29</v>
      </c>
      <c r="H6" s="80">
        <f>H7</f>
        <v>1.7</v>
      </c>
      <c r="I6" s="76"/>
    </row>
    <row r="7" ht="37" customHeight="1" spans="1:9">
      <c r="A7" s="76"/>
      <c r="B7" s="102" t="s">
        <v>238</v>
      </c>
      <c r="C7" s="80">
        <f t="shared" si="0"/>
        <v>30.7</v>
      </c>
      <c r="D7" s="80"/>
      <c r="E7" s="80">
        <v>29</v>
      </c>
      <c r="F7" s="80"/>
      <c r="G7" s="80">
        <v>29</v>
      </c>
      <c r="H7" s="80">
        <v>1.7</v>
      </c>
      <c r="I7" s="76"/>
    </row>
    <row r="8" ht="19.9" customHeight="1" spans="1:9">
      <c r="A8" s="76"/>
      <c r="B8" s="102" t="s">
        <v>239</v>
      </c>
      <c r="C8" s="80">
        <f t="shared" si="0"/>
        <v>10.2</v>
      </c>
      <c r="D8" s="80"/>
      <c r="E8" s="80">
        <v>10</v>
      </c>
      <c r="F8" s="80"/>
      <c r="G8" s="80">
        <v>10</v>
      </c>
      <c r="H8" s="80">
        <v>0.2</v>
      </c>
      <c r="I8" s="76"/>
    </row>
    <row r="9" ht="19.9" customHeight="1" spans="1:9">
      <c r="A9" s="76"/>
      <c r="B9" s="102" t="s">
        <v>240</v>
      </c>
      <c r="C9" s="80">
        <f t="shared" si="0"/>
        <v>4.8</v>
      </c>
      <c r="D9" s="80"/>
      <c r="E9" s="80">
        <v>4.5</v>
      </c>
      <c r="F9" s="80"/>
      <c r="G9" s="80">
        <v>4.5</v>
      </c>
      <c r="H9" s="80">
        <v>0.3</v>
      </c>
      <c r="I9" s="76"/>
    </row>
    <row r="10" ht="19.9" customHeight="1" spans="1:9">
      <c r="A10" s="76"/>
      <c r="B10" s="102" t="s">
        <v>241</v>
      </c>
      <c r="C10" s="80">
        <f t="shared" si="0"/>
        <v>3.7</v>
      </c>
      <c r="D10" s="80"/>
      <c r="E10" s="80">
        <v>3.5</v>
      </c>
      <c r="F10" s="80"/>
      <c r="G10" s="80">
        <v>3.5</v>
      </c>
      <c r="H10" s="80">
        <v>0.2</v>
      </c>
      <c r="I10" s="76"/>
    </row>
    <row r="11" ht="19.9" customHeight="1" spans="1:9">
      <c r="A11" s="76"/>
      <c r="B11" s="102" t="s">
        <v>242</v>
      </c>
      <c r="C11" s="80">
        <f t="shared" si="0"/>
        <v>3.8</v>
      </c>
      <c r="D11" s="80"/>
      <c r="E11" s="80">
        <v>3.5</v>
      </c>
      <c r="F11" s="80"/>
      <c r="G11" s="80">
        <v>3.5</v>
      </c>
      <c r="H11" s="80">
        <v>0.3</v>
      </c>
      <c r="I11" s="76"/>
    </row>
    <row r="12" ht="19.9" customHeight="1" spans="1:9">
      <c r="A12" s="76"/>
      <c r="B12" s="102" t="s">
        <v>243</v>
      </c>
      <c r="C12" s="80">
        <f t="shared" si="0"/>
        <v>4.2</v>
      </c>
      <c r="D12" s="80"/>
      <c r="E12" s="80">
        <v>4</v>
      </c>
      <c r="F12" s="80"/>
      <c r="G12" s="80">
        <v>4</v>
      </c>
      <c r="H12" s="80">
        <v>0.2</v>
      </c>
      <c r="I12" s="76"/>
    </row>
    <row r="13" ht="19.9" customHeight="1" spans="1:9">
      <c r="A13" s="76"/>
      <c r="B13" s="102" t="s">
        <v>244</v>
      </c>
      <c r="C13" s="80">
        <f t="shared" si="0"/>
        <v>3.75</v>
      </c>
      <c r="D13" s="80"/>
      <c r="E13" s="80">
        <v>3.5</v>
      </c>
      <c r="F13" s="80"/>
      <c r="G13" s="80">
        <v>3.5</v>
      </c>
      <c r="H13" s="80">
        <v>0.25</v>
      </c>
      <c r="I13" s="76"/>
    </row>
    <row r="14" ht="19.9" customHeight="1" spans="1:9">
      <c r="A14" s="76"/>
      <c r="B14" s="102" t="s">
        <v>245</v>
      </c>
      <c r="C14" s="80">
        <f t="shared" si="0"/>
        <v>0.25</v>
      </c>
      <c r="D14" s="80"/>
      <c r="E14" s="80"/>
      <c r="F14" s="80"/>
      <c r="G14" s="80"/>
      <c r="H14" s="80">
        <v>0.25</v>
      </c>
      <c r="I14" s="76"/>
    </row>
    <row r="15" ht="8.5" customHeight="1" spans="1:9">
      <c r="A15" s="86"/>
      <c r="B15" s="48"/>
      <c r="C15" s="48"/>
      <c r="D15" s="48"/>
      <c r="E15" s="48"/>
      <c r="F15" s="48"/>
      <c r="G15" s="48"/>
      <c r="H15" s="48"/>
      <c r="I15" s="87"/>
    </row>
    <row r="16" ht="17.05" customHeight="1" spans="1:9">
      <c r="A16" s="129"/>
      <c r="B16" s="70" t="s">
        <v>246</v>
      </c>
      <c r="C16" s="70"/>
      <c r="D16" s="70"/>
      <c r="E16" s="70"/>
      <c r="F16" s="70"/>
      <c r="G16" s="70"/>
      <c r="H16" s="70"/>
      <c r="I16" s="130"/>
    </row>
  </sheetData>
  <mergeCells count="8">
    <mergeCell ref="B2:H2"/>
    <mergeCell ref="E4:G4"/>
    <mergeCell ref="B16:H16"/>
    <mergeCell ref="A8:A14"/>
    <mergeCell ref="B4:B5"/>
    <mergeCell ref="C4:C5"/>
    <mergeCell ref="D4:D5"/>
    <mergeCell ref="H4:H5"/>
  </mergeCells>
  <pageMargins left="0.75" right="0.75" top="0.268999993801117" bottom="0.268999993801117" header="0" footer="0"/>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opLeftCell="B1" workbookViewId="0">
      <pane ySplit="4" topLeftCell="A5" activePane="bottomLeft" state="frozen"/>
      <selection/>
      <selection pane="bottomLeft" activeCell="B4" sqref="B4:F6"/>
    </sheetView>
  </sheetViews>
  <sheetFormatPr defaultColWidth="10" defaultRowHeight="13.5" outlineLevelRow="7" outlineLevelCol="6"/>
  <cols>
    <col min="1" max="1" width="1.53333333333333" style="44" customWidth="1"/>
    <col min="2" max="2" width="28.5" style="44" customWidth="1"/>
    <col min="3" max="3" width="45.375" style="44" customWidth="1"/>
    <col min="4" max="4" width="27.875" style="44" customWidth="1"/>
    <col min="5" max="5" width="34.5" style="44" customWidth="1"/>
    <col min="6" max="6" width="54.625" style="44" customWidth="1"/>
    <col min="7" max="7" width="1.53333333333333" style="44" customWidth="1"/>
    <col min="8" max="16384" width="10" style="44"/>
  </cols>
  <sheetData>
    <row r="1" ht="14.3" customHeight="1" spans="1:7">
      <c r="A1" s="75"/>
      <c r="B1" s="72" t="s">
        <v>247</v>
      </c>
      <c r="C1" s="72"/>
      <c r="D1" s="71"/>
      <c r="E1" s="71"/>
      <c r="F1" s="71"/>
      <c r="G1" s="58"/>
    </row>
    <row r="2" ht="19.9" customHeight="1" spans="1:7">
      <c r="A2" s="75"/>
      <c r="B2" s="52" t="s">
        <v>248</v>
      </c>
      <c r="C2" s="52"/>
      <c r="D2" s="52"/>
      <c r="E2" s="52"/>
      <c r="F2" s="52"/>
      <c r="G2" s="58" t="s">
        <v>3</v>
      </c>
    </row>
    <row r="3" ht="17.05" customHeight="1" spans="1:7">
      <c r="A3" s="75"/>
      <c r="B3" s="73"/>
      <c r="C3" s="105"/>
      <c r="D3" s="54"/>
      <c r="E3" s="54"/>
      <c r="F3" s="74" t="s">
        <v>6</v>
      </c>
      <c r="G3" s="58"/>
    </row>
    <row r="4" ht="21.35" customHeight="1" spans="1:7">
      <c r="A4" s="75"/>
      <c r="B4" s="77" t="s">
        <v>110</v>
      </c>
      <c r="C4" s="77" t="s">
        <v>111</v>
      </c>
      <c r="D4" s="59" t="s">
        <v>11</v>
      </c>
      <c r="E4" s="59" t="s">
        <v>112</v>
      </c>
      <c r="F4" s="59" t="s">
        <v>113</v>
      </c>
      <c r="G4" s="58"/>
    </row>
    <row r="5" ht="19.9" customHeight="1" spans="1:7">
      <c r="A5" s="75"/>
      <c r="B5" s="77" t="s">
        <v>70</v>
      </c>
      <c r="C5" s="77"/>
      <c r="D5" s="106"/>
      <c r="E5" s="106"/>
      <c r="F5" s="106"/>
      <c r="G5" s="58"/>
    </row>
    <row r="6" ht="19.9" customHeight="1" spans="1:7">
      <c r="A6" s="75"/>
      <c r="B6" s="78"/>
      <c r="C6" s="78"/>
      <c r="D6" s="106"/>
      <c r="E6" s="106"/>
      <c r="F6" s="106"/>
      <c r="G6" s="58"/>
    </row>
    <row r="7" ht="11.3" customHeight="1" spans="1:7">
      <c r="A7" s="127"/>
      <c r="B7" s="103" t="s">
        <v>3</v>
      </c>
      <c r="C7" s="103"/>
      <c r="D7" s="103"/>
      <c r="E7" s="103"/>
      <c r="F7" s="103"/>
      <c r="G7" s="107"/>
    </row>
    <row r="8" spans="1:7">
      <c r="B8" s="44" t="s">
        <v>249</v>
      </c>
    </row>
  </sheetData>
  <mergeCells count="2">
    <mergeCell ref="B2:F2"/>
    <mergeCell ref="B5:C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收支总表1</vt:lpstr>
      <vt:lpstr>收入预算总表1-1</vt:lpstr>
      <vt:lpstr>支出预算总表1-2</vt:lpstr>
      <vt:lpstr>财政拨款预算总表2</vt:lpstr>
      <vt:lpstr>一般公共预算支出表3</vt:lpstr>
      <vt:lpstr>一般公共预算基本支出表3-1</vt:lpstr>
      <vt:lpstr>一般公共预算“三公”经费支出预算表3-2</vt:lpstr>
      <vt:lpstr>政府性基金预算支出表4</vt:lpstr>
      <vt:lpstr>政府性基金“三公”经费支出预算表4-1</vt:lpstr>
      <vt:lpstr>国有资本经营预算支出表5</vt:lpstr>
      <vt:lpstr>项目支出表6</vt:lpstr>
      <vt:lpstr>项目支出绩效表6-1</vt:lpstr>
      <vt:lpstr>政府购买服务预算表7</vt:lpstr>
      <vt:lpstr>政府采购预算表8</vt:lpstr>
      <vt:lpstr>整体支出绩效表9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Lotus</cp:lastModifiedBy>
  <dcterms:created xsi:type="dcterms:W3CDTF">2026-02-11T11:08:00Z</dcterms:created>
  <dcterms:modified xsi:type="dcterms:W3CDTF">2026-02-28T02:17:01Z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4AF789FD035F499DBCE95B9DA66619BC_13</vt:lpwstr>
  </property>
  <property fmtid="{D5CDD505-2E9C-101B-9397-08002B2CF9AE}" pid="3" name="KSOProductBuildVer">
    <vt:lpwstr>2052-12.1.0.25225</vt:lpwstr>
  </property>
  <property fmtid="{D5CDD505-2E9C-101B-9397-08002B2CF9AE}" pid="4" name="CalculationRule">
    <vt:i4>0</vt:i4>
  </property>
</Properties>
</file>